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png" ContentType="image/png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drawings/drawing1.xml" ContentType="application/vnd.openxmlformats-officedocument.drawing+xml"/>
  <Override PartName="/xl/calcChain.xml" ContentType="application/vnd.openxmlformats-officedocument.spreadsheetml.calcChain+xml"/>
  <Override PartName="/customXml/itemProps1.xml" ContentType="application/vnd.openxmlformats-officedocument.customXmlProperties+xml"/>
  <Override PartName="/customXml/itemProps2.xml" ContentType="application/vnd.openxmlformats-officedocument.customXmlProperties+xml"/>
  <Override PartName="/customXml/itemProps3.xml" ContentType="application/vnd.openxmlformats-officedocument.customXmlProperties+xml"/>
  <Override PartName="/docProps/core.xml" ContentType="application/vnd.openxmlformats-package.core-properties+xml"/>
  <Override PartName="/docProps/app.xml" ContentType="application/vnd.openxmlformats-officedocument.extended-properties+xml"/>
  <Override PartName="/docProps/custom.xml" ContentType="application/vnd.openxmlformats-officedocument.custom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Relationship Id="rId4" Type="http://schemas.openxmlformats.org/officeDocument/2006/relationships/custom-properties" Target="docProps/custom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xmlns:xr2="http://schemas.microsoft.com/office/spreadsheetml/2015/revision2" mc:Ignorable="x15 xr xr6 xr10 xr2">
  <fileVersion appName="xl" lastEdited="7" lowestEdited="7" rupBuild="30326"/>
  <workbookPr defaultThemeVersion="124226"/>
  <mc:AlternateContent xmlns:mc="http://schemas.openxmlformats.org/markup-compatibility/2006">
    <mc:Choice Requires="x15">
      <x15ac:absPath xmlns:x15ac="http://schemas.microsoft.com/office/spreadsheetml/2010/11/ac" url="https://ofkbit-my.sharepoint.com/personal/yuvala_nkr_co_il/Documents/Desktop/תייקה 2/"/>
    </mc:Choice>
  </mc:AlternateContent>
  <xr:revisionPtr revIDLastSave="0" documentId="8_{6BEFD18D-7E49-42DE-8C32-D39CD3A0BBF2}" xr6:coauthVersionLast="47" xr6:coauthVersionMax="47" xr10:uidLastSave="{00000000-0000-0000-0000-000000000000}"/>
  <bookViews>
    <workbookView xWindow="-38520" yWindow="-2205" windowWidth="38640" windowHeight="21120" xr2:uid="{00000000-000D-0000-FFFF-FFFF00000000}"/>
  </bookViews>
  <sheets>
    <sheet name="כללי והון " sheetId="2" r:id="rId1"/>
    <sheet name="נוסטרו חיים" sheetId="1" r:id="rId2"/>
  </sheets>
  <definedNames>
    <definedName name="_xlnm.Print_Area" localSheetId="0">'כללי והון '!$C$1:$AA$54</definedName>
    <definedName name="_xlnm.Print_Area" localSheetId="1">'נוסטרו חיים'!$C$1:$AA$54</definedName>
  </definedNames>
  <calcPr calcId="191029"/>
  <extLst>
    <ext xmlns:xcalcf="http://schemas.microsoft.com/office/spreadsheetml/2018/calcfeatures" uri="{B58B0392-4F1F-4190-BB64-5DF3571DCE5F}">
      <xcalcf:calcFeatures>
        <xcalcf:feature name="microsoft.com:RD"/>
        <xcalcf:feature name="microsoft.com:Single"/>
        <xcalcf:feature name="microsoft.com:FV"/>
        <xcalcf:feature name="microsoft.com:CNMTM"/>
        <xcalcf:feature name="microsoft.com:LET_WF"/>
      </xcalcf:calcFeatures>
    </ext>
  </extLst>
</workbook>
</file>

<file path=xl/calcChain.xml><?xml version="1.0" encoding="utf-8"?>
<calcChain xmlns="http://schemas.openxmlformats.org/spreadsheetml/2006/main">
  <c r="N9" i="2" l="1"/>
  <c r="N46" i="2"/>
  <c r="H21" i="2"/>
  <c r="AD7" i="1"/>
  <c r="V31" i="2"/>
  <c r="P31" i="2"/>
  <c r="J31" i="2"/>
  <c r="D31" i="2"/>
  <c r="N21" i="2" l="1"/>
  <c r="O9" i="2" s="1"/>
  <c r="O34" i="2"/>
  <c r="N48" i="2"/>
  <c r="J21" i="2"/>
  <c r="K9" i="2" s="1"/>
  <c r="J34" i="2"/>
  <c r="J46" i="2" s="1"/>
  <c r="K34" i="2" s="1"/>
  <c r="L21" i="2"/>
  <c r="M9" i="2" s="1"/>
  <c r="J23" i="2"/>
  <c r="K21" i="2"/>
  <c r="N50" i="2"/>
  <c r="O48" i="2"/>
  <c r="D21" i="2"/>
  <c r="F9" i="2"/>
  <c r="D34" i="2"/>
  <c r="H23" i="2"/>
  <c r="I21" i="2"/>
  <c r="I46" i="2" s="1"/>
  <c r="I9" i="2"/>
  <c r="I34" i="2" s="1"/>
  <c r="H46" i="2"/>
  <c r="H48" i="2" s="1"/>
  <c r="H34" i="2"/>
  <c r="H50" i="2"/>
  <c r="AD8" i="1"/>
  <c r="AD9" i="1" s="1"/>
  <c r="AD10" i="1" s="1"/>
  <c r="AD11" i="1" s="1"/>
  <c r="O21" i="2" l="1"/>
  <c r="N23" i="2"/>
  <c r="O50" i="2"/>
  <c r="N52" i="2"/>
  <c r="F34" i="2"/>
  <c r="L34" i="2"/>
  <c r="L46" i="2" s="1"/>
  <c r="M46" i="2" s="1"/>
  <c r="L23" i="2"/>
  <c r="M21" i="2"/>
  <c r="J25" i="2"/>
  <c r="K23" i="2" s="1"/>
  <c r="K46" i="2"/>
  <c r="O46" i="2"/>
  <c r="J48" i="2"/>
  <c r="D23" i="2"/>
  <c r="D25" i="2" s="1"/>
  <c r="E9" i="2"/>
  <c r="E34" i="2" s="1"/>
  <c r="E21" i="2"/>
  <c r="E46" i="2" s="1"/>
  <c r="D46" i="2"/>
  <c r="F21" i="2"/>
  <c r="I48" i="2"/>
  <c r="H25" i="2"/>
  <c r="H27" i="2" s="1"/>
  <c r="I50" i="2"/>
  <c r="H52" i="2"/>
  <c r="G21" i="2" l="1"/>
  <c r="G46" i="2" s="1"/>
  <c r="G9" i="2"/>
  <c r="G34" i="2" s="1"/>
  <c r="N25" i="2"/>
  <c r="O23" i="2" s="1"/>
  <c r="N54" i="2"/>
  <c r="L25" i="2"/>
  <c r="M23" i="2" s="1"/>
  <c r="L48" i="2"/>
  <c r="M34" i="2"/>
  <c r="K25" i="2"/>
  <c r="J27" i="2"/>
  <c r="J50" i="2"/>
  <c r="K48" i="2"/>
  <c r="D48" i="2"/>
  <c r="D50" i="2" s="1"/>
  <c r="E25" i="2"/>
  <c r="E23" i="2"/>
  <c r="D27" i="2"/>
  <c r="D29" i="2" s="1"/>
  <c r="F23" i="2"/>
  <c r="F46" i="2"/>
  <c r="I25" i="2"/>
  <c r="I23" i="2"/>
  <c r="H54" i="2"/>
  <c r="O25" i="2" l="1"/>
  <c r="N27" i="2"/>
  <c r="O54" i="2"/>
  <c r="O52" i="2"/>
  <c r="L50" i="2"/>
  <c r="M48" i="2"/>
  <c r="L27" i="2"/>
  <c r="M25" i="2"/>
  <c r="J29" i="2"/>
  <c r="J52" i="2"/>
  <c r="K50" i="2"/>
  <c r="E48" i="2"/>
  <c r="F48" i="2"/>
  <c r="E29" i="2"/>
  <c r="E27" i="2"/>
  <c r="F25" i="2"/>
  <c r="G23" i="2"/>
  <c r="D52" i="2"/>
  <c r="E50" i="2"/>
  <c r="H29" i="2"/>
  <c r="I27" i="2" s="1"/>
  <c r="I54" i="2"/>
  <c r="I52" i="2"/>
  <c r="G48" i="2" l="1"/>
  <c r="F50" i="2"/>
  <c r="N29" i="2"/>
  <c r="M50" i="2"/>
  <c r="L52" i="2"/>
  <c r="L29" i="2"/>
  <c r="J54" i="2"/>
  <c r="K29" i="2"/>
  <c r="K27" i="2"/>
  <c r="F27" i="2"/>
  <c r="F29" i="2" s="1"/>
  <c r="G27" i="2" s="1"/>
  <c r="G25" i="2"/>
  <c r="D54" i="2"/>
  <c r="F52" i="2"/>
  <c r="G50" i="2"/>
  <c r="G29" i="2"/>
  <c r="I29" i="2"/>
  <c r="M52" i="2" l="1"/>
  <c r="L54" i="2"/>
  <c r="M54" i="2" s="1"/>
  <c r="O29" i="2"/>
  <c r="O27" i="2"/>
  <c r="M29" i="2"/>
  <c r="M27" i="2"/>
  <c r="K54" i="2"/>
  <c r="K52" i="2"/>
  <c r="E52" i="2"/>
  <c r="E54" i="2"/>
  <c r="F54" i="2"/>
  <c r="G52" i="2" l="1"/>
  <c r="G54" i="2"/>
</calcChain>
</file>

<file path=xl/sharedStrings.xml><?xml version="1.0" encoding="utf-8"?>
<sst xmlns="http://schemas.openxmlformats.org/spreadsheetml/2006/main" count="252" uniqueCount="43">
  <si>
    <t>סה"כ</t>
  </si>
  <si>
    <t>נכסים לא סחירים</t>
  </si>
  <si>
    <t>נכסים סחירים ונזילים</t>
  </si>
  <si>
    <t>נכסים בחו"ל</t>
  </si>
  <si>
    <t>נכסים בארץ</t>
  </si>
  <si>
    <t>נכסים אחרים</t>
  </si>
  <si>
    <t>חוזים עתידיים</t>
  </si>
  <si>
    <t>פיקדונות (שאינם מובנים)</t>
  </si>
  <si>
    <t>הלוואות</t>
  </si>
  <si>
    <t>קרנות נאמנות</t>
  </si>
  <si>
    <t>תעודות סל</t>
  </si>
  <si>
    <t>מניות</t>
  </si>
  <si>
    <t>אג"ח קונצרניות לא סחירות</t>
  </si>
  <si>
    <t>אג"ח קונצרניות סחירות</t>
  </si>
  <si>
    <t>אג"ח מיועדות</t>
  </si>
  <si>
    <t>אג"ח ממשלתיות סחירות</t>
  </si>
  <si>
    <t>מזומנים ושווי מזומנים</t>
  </si>
  <si>
    <t>(באחוזים)</t>
  </si>
  <si>
    <t>(באלפי ש"ח)</t>
  </si>
  <si>
    <t>סך נכסים</t>
  </si>
  <si>
    <t>תרומה להכנסה הכוללת
(הון עצמי)</t>
  </si>
  <si>
    <t>תרומה להכנסות מהשקעות
(רווח/הפסד)</t>
  </si>
  <si>
    <t>רבעון 1+2+3+4</t>
  </si>
  <si>
    <t>רבעון 1+2+3</t>
  </si>
  <si>
    <t>רבעון 1+2</t>
  </si>
  <si>
    <t>רבעון 1</t>
  </si>
  <si>
    <t>נתונים לשנת :</t>
  </si>
  <si>
    <t>רבעון 4</t>
  </si>
  <si>
    <t>רבעון 3</t>
  </si>
  <si>
    <t>רבעון 2</t>
  </si>
  <si>
    <t>נתונים לרבעון בשנת :</t>
  </si>
  <si>
    <t>פירוט תרומת אפיקי השקעה בגין התחייבויות מסוג 10,30,50</t>
  </si>
  <si>
    <t>נוסטרו חיים</t>
  </si>
  <si>
    <t>שם חברה</t>
  </si>
  <si>
    <t>פירוט תרומת אפיקי ההשקעה לתשואה הכוללת</t>
  </si>
  <si>
    <t>נוסטרו כללי והון</t>
  </si>
  <si>
    <t>פירוט תרומת אפיקי השקעה בגין התחייבויות מסוג 40,60,70,80,90</t>
  </si>
  <si>
    <t>נתונים מצטברים בשנת :</t>
  </si>
  <si>
    <r>
      <rPr>
        <b/>
        <sz val="11"/>
        <color rgb="FFFF0000"/>
        <rFont val="David"/>
        <family val="2"/>
      </rPr>
      <t>קרנות</t>
    </r>
    <r>
      <rPr>
        <b/>
        <sz val="11"/>
        <color indexed="8"/>
        <rFont val="David"/>
        <family val="2"/>
        <charset val="177"/>
      </rPr>
      <t xml:space="preserve"> סל</t>
    </r>
  </si>
  <si>
    <t>תחילת מידע טבלה צד ימין</t>
  </si>
  <si>
    <t>תחילת מידע טבלה</t>
  </si>
  <si>
    <t>סוף מידע טבלה</t>
  </si>
  <si>
    <t>סוף מידע טבלה צד שמאל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</si>
</sst>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mc:Ignorable="x14ac x16r2 xr">
  <numFmts count="18">
    <numFmt numFmtId="42" formatCode="_-&quot;₪&quot;* #,##0_-;\-&quot;₪&quot;* #,##0_-;_-&quot;₪&quot;* &quot;-&quot;_-;_-@_-"/>
    <numFmt numFmtId="164" formatCode="_ * #,##0.00_ ;_ * \-#,##0.00_ ;_ * &quot;-&quot;??_ ;_ @_ "/>
    <numFmt numFmtId="165" formatCode="_(* #,##0_);_(* \(#,##0\);_(* &quot;-&quot;_);_(@_)"/>
    <numFmt numFmtId="166" formatCode="0.0%"/>
    <numFmt numFmtId="167" formatCode="#,##0_ ;[Red]\-#,##0\ "/>
    <numFmt numFmtId="168" formatCode="_ * #,##0.00%_ ;_*\ \(#,##0.0%\)_ ;_ * &quot;-&quot;??_ ;_ @_ "/>
    <numFmt numFmtId="169" formatCode="_ [$₪-40D]\ * #,##0.00_ ;_ [$₪-40D]\ * \-#,##0.00_ ;_ [$₪-40D]\ * &quot;-&quot;??_ ;_ @_ "/>
    <numFmt numFmtId="170" formatCode="[Color43]0.00%;[Color3]\-0.00%"/>
    <numFmt numFmtId="171" formatCode="[Color51]0.0%;[Color3]\-0.0%"/>
    <numFmt numFmtId="172" formatCode="dd\ \בmmmm\ yyyy\ "/>
    <numFmt numFmtId="173" formatCode="dd\.mm\.yy"/>
    <numFmt numFmtId="174" formatCode="dd\.mm\.yyyy"/>
    <numFmt numFmtId="175" formatCode="[Color10]#,##0_);[Color30]#,##0_)"/>
    <numFmt numFmtId="176" formatCode="[Color10]\(#,##0\);[Color30]#,##0_)"/>
    <numFmt numFmtId="177" formatCode="[Color10]#,##0_);[Color30]\(#,##0\)"/>
    <numFmt numFmtId="178" formatCode="&quot;₪&quot;#,##0.00;[Red]&quot;₪&quot;\-#,##0.00"/>
    <numFmt numFmtId="179" formatCode="_ [$€-2]\ * #,##0.00_ ;_ [$€-2]\ * \-#,##0.00_ ;_ [$€-2]\ * &quot;-&quot;??_ "/>
    <numFmt numFmtId="180" formatCode="mmmm\ yyyy"/>
  </numFmts>
  <fonts count="29" x14ac:knownFonts="1">
    <font>
      <sz val="11"/>
      <color theme="1"/>
      <name val="Calibri"/>
      <family val="2"/>
      <charset val="177"/>
      <scheme val="minor"/>
    </font>
    <font>
      <sz val="11"/>
      <color theme="1"/>
      <name val="Calibri"/>
      <family val="2"/>
      <charset val="177"/>
      <scheme val="minor"/>
    </font>
    <font>
      <sz val="11"/>
      <color theme="1"/>
      <name val="David"/>
      <family val="2"/>
      <charset val="177"/>
    </font>
    <font>
      <sz val="10"/>
      <name val="Arial"/>
      <family val="2"/>
    </font>
    <font>
      <b/>
      <sz val="11"/>
      <color indexed="8"/>
      <name val="David"/>
      <family val="2"/>
      <charset val="177"/>
    </font>
    <font>
      <sz val="11"/>
      <color indexed="8"/>
      <name val="Arial"/>
      <family val="2"/>
      <charset val="177"/>
    </font>
    <font>
      <sz val="11"/>
      <color indexed="8"/>
      <name val="David"/>
      <family val="2"/>
      <charset val="177"/>
    </font>
    <font>
      <sz val="10"/>
      <name val="David"/>
      <family val="2"/>
      <charset val="177"/>
    </font>
    <font>
      <b/>
      <sz val="11"/>
      <name val="David"/>
      <family val="2"/>
      <charset val="177"/>
    </font>
    <font>
      <b/>
      <sz val="9"/>
      <color indexed="8"/>
      <name val="David"/>
      <family val="2"/>
      <charset val="177"/>
    </font>
    <font>
      <sz val="14"/>
      <color indexed="8"/>
      <name val="David"/>
      <family val="2"/>
      <charset val="177"/>
    </font>
    <font>
      <sz val="14"/>
      <name val="David"/>
      <family val="2"/>
      <charset val="177"/>
    </font>
    <font>
      <b/>
      <sz val="14"/>
      <color indexed="8"/>
      <name val="David"/>
      <family val="2"/>
      <charset val="177"/>
    </font>
    <font>
      <b/>
      <sz val="14"/>
      <name val="David"/>
      <family val="2"/>
      <charset val="177"/>
    </font>
    <font>
      <sz val="11"/>
      <color indexed="8"/>
      <name val="David"/>
      <family val="2"/>
    </font>
    <font>
      <b/>
      <sz val="10"/>
      <name val="Arial"/>
      <family val="2"/>
    </font>
    <font>
      <sz val="12"/>
      <color indexed="8"/>
      <name val="Arial"/>
      <family val="2"/>
      <charset val="177"/>
    </font>
    <font>
      <u/>
      <sz val="10"/>
      <color indexed="12"/>
      <name val="Arial"/>
      <family val="2"/>
    </font>
    <font>
      <u/>
      <sz val="11"/>
      <color theme="10"/>
      <name val="David"/>
      <family val="2"/>
    </font>
    <font>
      <u/>
      <sz val="11"/>
      <color theme="10"/>
      <name val="Arial"/>
      <family val="2"/>
      <charset val="177"/>
    </font>
    <font>
      <sz val="10"/>
      <name val="Miriam"/>
      <family val="2"/>
      <charset val="177"/>
    </font>
    <font>
      <sz val="11"/>
      <color theme="1"/>
      <name val="David"/>
      <family val="2"/>
    </font>
    <font>
      <sz val="11"/>
      <color theme="1"/>
      <name val="Calibri"/>
      <family val="2"/>
      <scheme val="minor"/>
    </font>
    <font>
      <sz val="12"/>
      <color theme="1"/>
      <name val="Arial"/>
      <family val="2"/>
      <charset val="177"/>
    </font>
    <font>
      <b/>
      <sz val="12"/>
      <color indexed="8"/>
      <name val="David"/>
      <family val="2"/>
      <charset val="177"/>
    </font>
    <font>
      <b/>
      <sz val="11"/>
      <color rgb="FFFF0000"/>
      <name val="David"/>
      <family val="2"/>
    </font>
    <font>
      <b/>
      <sz val="11"/>
      <color indexed="8"/>
      <name val="David"/>
      <family val="2"/>
    </font>
    <font>
      <sz val="10"/>
      <color theme="0"/>
      <name val="David"/>
      <family val="2"/>
      <charset val="177"/>
    </font>
    <font>
      <sz val="11"/>
      <color theme="0"/>
      <name val="David"/>
      <family val="2"/>
      <charset val="177"/>
    </font>
  </fonts>
  <fills count="6">
    <fill>
      <patternFill patternType="none"/>
    </fill>
    <fill>
      <patternFill patternType="gray125"/>
    </fill>
    <fill>
      <patternFill patternType="solid">
        <fgColor theme="8" tint="0.79998168889431442"/>
        <bgColor indexed="64"/>
      </patternFill>
    </fill>
    <fill>
      <patternFill patternType="solid">
        <fgColor rgb="FFFFFFCC"/>
        <bgColor indexed="64"/>
      </patternFill>
    </fill>
    <fill>
      <patternFill patternType="solid">
        <fgColor theme="0" tint="-0.14999847407452621"/>
        <bgColor indexed="64"/>
      </patternFill>
    </fill>
    <fill>
      <patternFill patternType="solid">
        <fgColor theme="0"/>
        <bgColor indexed="64"/>
      </patternFill>
    </fill>
  </fills>
  <borders count="23">
    <border>
      <left/>
      <right/>
      <top/>
      <bottom/>
      <diagonal/>
    </border>
    <border>
      <left style="hair">
        <color indexed="64"/>
      </left>
      <right style="thin">
        <color indexed="64"/>
      </right>
      <top style="hair">
        <color indexed="64"/>
      </top>
      <bottom style="thin">
        <color indexed="64"/>
      </bottom>
      <diagonal/>
    </border>
    <border>
      <left/>
      <right style="hair">
        <color indexed="64"/>
      </right>
      <top style="hair">
        <color indexed="64"/>
      </top>
      <bottom style="thin">
        <color indexed="64"/>
      </bottom>
      <diagonal/>
    </border>
    <border>
      <left style="thin">
        <color indexed="64"/>
      </left>
      <right style="hair">
        <color indexed="64"/>
      </right>
      <top style="hair">
        <color indexed="64"/>
      </top>
      <bottom style="thin">
        <color indexed="64"/>
      </bottom>
      <diagonal/>
    </border>
    <border>
      <left style="hair">
        <color indexed="64"/>
      </left>
      <right style="thin">
        <color indexed="64"/>
      </right>
      <top style="hair">
        <color indexed="64"/>
      </top>
      <bottom style="hair">
        <color indexed="64"/>
      </bottom>
      <diagonal/>
    </border>
    <border>
      <left/>
      <right style="hair">
        <color indexed="64"/>
      </right>
      <top style="hair">
        <color indexed="64"/>
      </top>
      <bottom style="hair">
        <color indexed="64"/>
      </bottom>
      <diagonal/>
    </border>
    <border>
      <left style="thin">
        <color indexed="64"/>
      </left>
      <right style="hair">
        <color indexed="64"/>
      </right>
      <top style="hair">
        <color indexed="64"/>
      </top>
      <bottom style="hair">
        <color indexed="64"/>
      </bottom>
      <diagonal/>
    </border>
    <border>
      <left style="hair">
        <color indexed="64"/>
      </left>
      <right style="thin">
        <color indexed="64"/>
      </right>
      <top style="thin">
        <color indexed="64"/>
      </top>
      <bottom style="hair">
        <color indexed="64"/>
      </bottom>
      <diagonal/>
    </border>
    <border>
      <left/>
      <right style="hair">
        <color indexed="64"/>
      </right>
      <top style="thin">
        <color indexed="64"/>
      </top>
      <bottom style="hair">
        <color indexed="64"/>
      </bottom>
      <diagonal/>
    </border>
    <border>
      <left style="thin">
        <color indexed="64"/>
      </left>
      <right style="hair">
        <color indexed="64"/>
      </right>
      <top style="thin">
        <color indexed="64"/>
      </top>
      <bottom style="hair">
        <color indexed="64"/>
      </bottom>
      <diagonal/>
    </border>
    <border>
      <left style="thin">
        <color indexed="64"/>
      </left>
      <right/>
      <top style="hair">
        <color indexed="64"/>
      </top>
      <bottom style="thin">
        <color indexed="64"/>
      </bottom>
      <diagonal/>
    </border>
    <border>
      <left style="thin">
        <color indexed="64"/>
      </left>
      <right/>
      <top style="hair">
        <color indexed="64"/>
      </top>
      <bottom style="hair">
        <color indexed="64"/>
      </bottom>
      <diagonal/>
    </border>
    <border>
      <left style="thin">
        <color indexed="64"/>
      </left>
      <right/>
      <top style="thin">
        <color indexed="64"/>
      </top>
      <bottom style="hair">
        <color indexed="64"/>
      </bottom>
      <diagonal/>
    </border>
    <border>
      <left style="hair">
        <color indexed="64"/>
      </left>
      <right style="hair">
        <color indexed="64"/>
      </right>
      <top style="hair">
        <color indexed="64"/>
      </top>
      <bottom style="thin">
        <color indexed="64"/>
      </bottom>
      <diagonal/>
    </border>
    <border>
      <left style="thin">
        <color indexed="64"/>
      </left>
      <right style="thin">
        <color indexed="64"/>
      </right>
      <top style="hair">
        <color indexed="64"/>
      </top>
      <bottom style="thin">
        <color indexed="64"/>
      </bottom>
      <diagonal/>
    </border>
    <border>
      <left style="hair">
        <color indexed="64"/>
      </left>
      <right style="hair">
        <color indexed="64"/>
      </right>
      <top style="hair">
        <color indexed="64"/>
      </top>
      <bottom style="hair">
        <color indexed="64"/>
      </bottom>
      <diagonal/>
    </border>
    <border>
      <left style="thin">
        <color indexed="64"/>
      </left>
      <right style="thin">
        <color indexed="64"/>
      </right>
      <top style="hair">
        <color indexed="64"/>
      </top>
      <bottom style="hair">
        <color indexed="64"/>
      </bottom>
      <diagonal/>
    </border>
    <border>
      <left style="hair">
        <color indexed="64"/>
      </left>
      <right style="hair">
        <color indexed="64"/>
      </right>
      <top style="thin">
        <color indexed="64"/>
      </top>
      <bottom style="hair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 style="hair">
        <color indexed="64"/>
      </bottom>
      <diagonal/>
    </border>
    <border>
      <left/>
      <right style="hair">
        <color indexed="64"/>
      </right>
      <top/>
      <bottom/>
      <diagonal/>
    </border>
    <border>
      <left style="hair">
        <color indexed="64"/>
      </left>
      <right style="hair">
        <color indexed="64"/>
      </right>
      <top/>
      <bottom/>
      <diagonal/>
    </border>
    <border>
      <left style="hair">
        <color indexed="64"/>
      </left>
      <right/>
      <top/>
      <bottom/>
      <diagonal/>
    </border>
    <border>
      <left/>
      <right/>
      <top style="thin">
        <color indexed="64"/>
      </top>
      <bottom/>
      <diagonal/>
    </border>
  </borders>
  <cellStyleXfs count="504">
    <xf numFmtId="0" fontId="0" fillId="0" borderId="0"/>
    <xf numFmtId="164" fontId="3" fillId="0" borderId="0" applyFont="0" applyFill="0" applyBorder="0" applyAlignment="0" applyProtection="0"/>
    <xf numFmtId="0" fontId="5" fillId="0" borderId="0"/>
    <xf numFmtId="0" fontId="3" fillId="0" borderId="0"/>
    <xf numFmtId="9" fontId="3" fillId="0" borderId="0" applyFont="0" applyFill="0" applyBorder="0" applyAlignment="0" applyProtection="0"/>
    <xf numFmtId="170" fontId="5" fillId="0" borderId="0">
      <alignment horizontal="right"/>
      <protection hidden="1"/>
    </xf>
    <xf numFmtId="171" fontId="5" fillId="0" borderId="0">
      <alignment horizontal="right"/>
      <protection hidden="1"/>
    </xf>
    <xf numFmtId="170" fontId="5" fillId="0" borderId="0">
      <alignment horizontal="right"/>
      <protection hidden="1"/>
    </xf>
    <xf numFmtId="0" fontId="3" fillId="0" borderId="0"/>
    <xf numFmtId="172" fontId="5" fillId="0" borderId="0">
      <alignment horizontal="right"/>
      <protection hidden="1"/>
    </xf>
    <xf numFmtId="173" fontId="5" fillId="0" borderId="0">
      <alignment horizontal="right"/>
      <protection locked="0"/>
    </xf>
    <xf numFmtId="174" fontId="5" fillId="0" borderId="0">
      <alignment horizontal="right"/>
      <protection locked="0"/>
    </xf>
    <xf numFmtId="14" fontId="5" fillId="0" borderId="0">
      <alignment horizontal="right"/>
      <protection locked="0"/>
    </xf>
    <xf numFmtId="14" fontId="5" fillId="0" borderId="0">
      <alignment horizontal="right"/>
      <protection locked="0"/>
    </xf>
    <xf numFmtId="175" fontId="5" fillId="0" borderId="0">
      <alignment horizontal="right"/>
      <protection hidden="1"/>
    </xf>
    <xf numFmtId="176" fontId="5" fillId="0" borderId="0">
      <alignment horizontal="right"/>
      <protection hidden="1"/>
    </xf>
    <xf numFmtId="175" fontId="5" fillId="0" borderId="0">
      <alignment horizontal="right"/>
      <protection hidden="1"/>
    </xf>
    <xf numFmtId="177" fontId="5" fillId="0" borderId="0">
      <alignment horizontal="right"/>
      <protection hidden="1"/>
    </xf>
    <xf numFmtId="177" fontId="5" fillId="0" borderId="0">
      <alignment horizontal="right"/>
      <protection locked="0"/>
    </xf>
    <xf numFmtId="37" fontId="5" fillId="0" borderId="0">
      <alignment horizontal="right"/>
      <protection hidden="1"/>
    </xf>
    <xf numFmtId="175" fontId="5" fillId="0" borderId="0">
      <alignment horizontal="right"/>
      <protection hidden="1"/>
    </xf>
    <xf numFmtId="175" fontId="5" fillId="0" borderId="0">
      <alignment horizontal="right"/>
      <protection hidden="1"/>
    </xf>
    <xf numFmtId="165" fontId="5" fillId="0" borderId="0" applyFont="0" applyFill="0" applyBorder="0" applyAlignment="0" applyProtection="0"/>
    <xf numFmtId="165" fontId="5" fillId="0" borderId="0" applyFont="0" applyFill="0" applyBorder="0" applyAlignment="0" applyProtection="0"/>
    <xf numFmtId="165" fontId="5" fillId="0" borderId="0" applyFont="0" applyFill="0" applyBorder="0" applyAlignment="0" applyProtection="0"/>
    <xf numFmtId="165" fontId="5" fillId="0" borderId="0" applyFont="0" applyFill="0" applyBorder="0" applyAlignment="0" applyProtection="0"/>
    <xf numFmtId="165" fontId="5" fillId="0" borderId="0" applyFont="0" applyFill="0" applyBorder="0" applyAlignment="0" applyProtection="0"/>
    <xf numFmtId="165" fontId="14" fillId="0" borderId="0" applyFont="0" applyFill="0" applyBorder="0" applyAlignment="0" applyProtection="0"/>
    <xf numFmtId="164" fontId="5" fillId="0" borderId="0" applyFont="0" applyFill="0" applyBorder="0" applyAlignment="0" applyProtection="0"/>
    <xf numFmtId="164" fontId="5" fillId="0" borderId="0" applyFont="0" applyFill="0" applyBorder="0" applyAlignment="0" applyProtection="0"/>
    <xf numFmtId="164" fontId="5" fillId="0" borderId="0" applyFont="0" applyFill="0" applyBorder="0" applyAlignment="0" applyProtection="0"/>
    <xf numFmtId="164" fontId="5" fillId="0" borderId="0" applyFont="0" applyFill="0" applyBorder="0" applyAlignment="0" applyProtection="0"/>
    <xf numFmtId="164" fontId="5" fillId="0" borderId="0" applyFont="0" applyFill="0" applyBorder="0" applyAlignment="0" applyProtection="0"/>
    <xf numFmtId="164" fontId="5" fillId="0" borderId="0" applyFont="0" applyFill="0" applyBorder="0" applyAlignment="0" applyProtection="0"/>
    <xf numFmtId="164" fontId="5" fillId="0" borderId="0" applyFont="0" applyFill="0" applyBorder="0" applyAlignment="0" applyProtection="0"/>
    <xf numFmtId="164" fontId="5" fillId="0" borderId="0" applyFont="0" applyFill="0" applyBorder="0" applyAlignment="0" applyProtection="0"/>
    <xf numFmtId="164" fontId="5" fillId="0" borderId="0" applyFont="0" applyFill="0" applyBorder="0" applyAlignment="0" applyProtection="0"/>
    <xf numFmtId="164" fontId="5" fillId="0" borderId="0" applyFont="0" applyFill="0" applyBorder="0" applyAlignment="0" applyProtection="0"/>
    <xf numFmtId="164" fontId="5" fillId="0" borderId="0" applyFont="0" applyFill="0" applyBorder="0" applyAlignment="0" applyProtection="0"/>
    <xf numFmtId="164" fontId="5" fillId="0" borderId="0" applyFont="0" applyFill="0" applyBorder="0" applyAlignment="0" applyProtection="0"/>
    <xf numFmtId="164" fontId="5" fillId="0" borderId="0" applyFont="0" applyFill="0" applyBorder="0" applyAlignment="0" applyProtection="0"/>
    <xf numFmtId="164" fontId="5" fillId="0" borderId="0" applyFont="0" applyFill="0" applyBorder="0" applyAlignment="0" applyProtection="0"/>
    <xf numFmtId="164" fontId="5" fillId="0" borderId="0" applyFont="0" applyFill="0" applyBorder="0" applyAlignment="0" applyProtection="0"/>
    <xf numFmtId="0" fontId="3" fillId="0" borderId="0" applyFont="0" applyFill="0" applyBorder="0" applyAlignment="0" applyProtection="0">
      <alignment wrapText="1"/>
    </xf>
    <xf numFmtId="0" fontId="3" fillId="0" borderId="0" applyFont="0" applyFill="0" applyBorder="0" applyAlignment="0" applyProtection="0">
      <alignment wrapText="1"/>
    </xf>
    <xf numFmtId="164" fontId="3" fillId="0" borderId="0" applyFont="0" applyFill="0" applyBorder="0" applyAlignment="0" applyProtection="0"/>
    <xf numFmtId="178" fontId="15" fillId="0" borderId="0" applyFont="0" applyFill="0" applyBorder="0" applyAlignment="0" applyProtection="0"/>
    <xf numFmtId="164" fontId="16" fillId="0" borderId="0" applyFont="0" applyFill="0" applyBorder="0" applyAlignment="0" applyProtection="0"/>
    <xf numFmtId="42" fontId="7" fillId="0" borderId="0" applyFont="0" applyFill="0" applyBorder="0" applyAlignment="0" applyProtection="0"/>
    <xf numFmtId="179" fontId="5" fillId="0" borderId="0" applyFont="0" applyFill="0" applyBorder="0" applyAlignment="0" applyProtection="0"/>
    <xf numFmtId="0" fontId="17" fillId="0" borderId="0" applyNumberFormat="0" applyFill="0" applyBorder="0" applyAlignment="0" applyProtection="0">
      <alignment vertical="top"/>
      <protection locked="0"/>
    </xf>
    <xf numFmtId="0" fontId="17" fillId="0" borderId="0" applyNumberFormat="0" applyFill="0" applyBorder="0" applyAlignment="0" applyProtection="0">
      <alignment vertical="top"/>
      <protection locked="0"/>
    </xf>
    <xf numFmtId="0" fontId="18" fillId="0" borderId="0" applyNumberFormat="0" applyFill="0" applyBorder="0" applyAlignment="0" applyProtection="0">
      <alignment vertical="top"/>
      <protection locked="0"/>
    </xf>
    <xf numFmtId="0" fontId="19" fillId="0" borderId="0" applyNumberFormat="0" applyFill="0" applyBorder="0" applyAlignment="0" applyProtection="0">
      <alignment vertical="top"/>
      <protection locked="0"/>
    </xf>
    <xf numFmtId="0" fontId="17" fillId="0" borderId="0" applyNumberFormat="0" applyFill="0" applyBorder="0" applyAlignment="0" applyProtection="0">
      <alignment vertical="top"/>
      <protection locked="0"/>
    </xf>
    <xf numFmtId="0" fontId="18" fillId="0" borderId="0" applyNumberFormat="0" applyFill="0" applyBorder="0" applyAlignment="0" applyProtection="0">
      <alignment vertical="top"/>
      <protection locked="0"/>
    </xf>
    <xf numFmtId="0" fontId="17" fillId="0" borderId="0" applyNumberFormat="0" applyFill="0" applyBorder="0" applyAlignment="0" applyProtection="0">
      <alignment vertical="top"/>
      <protection locked="0"/>
    </xf>
    <xf numFmtId="0" fontId="17" fillId="0" borderId="0" applyNumberFormat="0" applyFill="0" applyBorder="0" applyAlignment="0" applyProtection="0">
      <alignment vertical="top"/>
      <protection locked="0"/>
    </xf>
    <xf numFmtId="0" fontId="17" fillId="0" borderId="0" applyNumberFormat="0" applyFill="0" applyBorder="0" applyAlignment="0" applyProtection="0">
      <alignment vertical="top"/>
      <protection locked="0"/>
    </xf>
    <xf numFmtId="0" fontId="17" fillId="0" borderId="0" applyNumberFormat="0" applyFill="0" applyBorder="0" applyAlignment="0" applyProtection="0">
      <alignment vertical="top"/>
      <protection locked="0"/>
    </xf>
    <xf numFmtId="0" fontId="17" fillId="0" borderId="0" applyNumberFormat="0" applyFill="0" applyBorder="0" applyAlignment="0" applyProtection="0">
      <alignment vertical="top"/>
      <protection locked="0"/>
    </xf>
    <xf numFmtId="0" fontId="20" fillId="0" borderId="0"/>
    <xf numFmtId="0" fontId="20" fillId="0" borderId="0"/>
    <xf numFmtId="0" fontId="5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20" fillId="0" borderId="0"/>
    <xf numFmtId="0" fontId="5" fillId="0" borderId="0"/>
    <xf numFmtId="0" fontId="5" fillId="0" borderId="0"/>
    <xf numFmtId="0" fontId="5" fillId="0" borderId="0"/>
    <xf numFmtId="0" fontId="21" fillId="0" borderId="0"/>
    <xf numFmtId="0" fontId="3" fillId="0" borderId="0"/>
    <xf numFmtId="0" fontId="20" fillId="0" borderId="0"/>
    <xf numFmtId="0" fontId="3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21" fillId="0" borderId="0"/>
    <xf numFmtId="0" fontId="5" fillId="0" borderId="0"/>
    <xf numFmtId="0" fontId="3" fillId="0" borderId="0"/>
    <xf numFmtId="0" fontId="5" fillId="0" borderId="0"/>
    <xf numFmtId="0" fontId="1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1" fillId="0" borderId="0"/>
    <xf numFmtId="0" fontId="5" fillId="0" borderId="0"/>
    <xf numFmtId="0" fontId="5" fillId="0" borderId="0"/>
    <xf numFmtId="0" fontId="1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1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5" fillId="0" borderId="0"/>
    <xf numFmtId="0" fontId="5" fillId="0" borderId="0"/>
    <xf numFmtId="0" fontId="20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22" fillId="0" borderId="0"/>
    <xf numFmtId="0" fontId="5" fillId="0" borderId="0"/>
    <xf numFmtId="0" fontId="5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5" fillId="0" borderId="0"/>
    <xf numFmtId="0" fontId="5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5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20" fillId="0" borderId="0"/>
    <xf numFmtId="0" fontId="5" fillId="0" borderId="0"/>
    <xf numFmtId="0" fontId="5" fillId="0" borderId="0"/>
    <xf numFmtId="0" fontId="5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5" fillId="0" borderId="0"/>
    <xf numFmtId="0" fontId="20" fillId="0" borderId="0"/>
    <xf numFmtId="0" fontId="20" fillId="0" borderId="0"/>
    <xf numFmtId="0" fontId="20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20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23" fillId="0" borderId="0"/>
    <xf numFmtId="0" fontId="23" fillId="0" borderId="0"/>
    <xf numFmtId="0" fontId="23" fillId="0" borderId="0"/>
    <xf numFmtId="0" fontId="23" fillId="0" borderId="0"/>
    <xf numFmtId="0" fontId="23" fillId="0" borderId="0"/>
    <xf numFmtId="0" fontId="23" fillId="0" borderId="0"/>
    <xf numFmtId="0" fontId="23" fillId="0" borderId="0"/>
    <xf numFmtId="0" fontId="23" fillId="0" borderId="0"/>
    <xf numFmtId="0" fontId="5" fillId="0" borderId="0"/>
    <xf numFmtId="0" fontId="1" fillId="0" borderId="0"/>
    <xf numFmtId="0" fontId="23" fillId="0" borderId="0"/>
    <xf numFmtId="0" fontId="23" fillId="0" borderId="0"/>
    <xf numFmtId="0" fontId="23" fillId="0" borderId="0"/>
    <xf numFmtId="0" fontId="23" fillId="0" borderId="0"/>
    <xf numFmtId="0" fontId="23" fillId="0" borderId="0"/>
    <xf numFmtId="0" fontId="23" fillId="0" borderId="0"/>
    <xf numFmtId="0" fontId="23" fillId="0" borderId="0"/>
    <xf numFmtId="0" fontId="23" fillId="0" borderId="0"/>
    <xf numFmtId="0" fontId="23" fillId="0" borderId="0"/>
    <xf numFmtId="0" fontId="23" fillId="0" borderId="0"/>
    <xf numFmtId="0" fontId="23" fillId="0" borderId="0"/>
    <xf numFmtId="0" fontId="23" fillId="0" borderId="0"/>
    <xf numFmtId="0" fontId="23" fillId="0" borderId="0"/>
    <xf numFmtId="0" fontId="23" fillId="0" borderId="0"/>
    <xf numFmtId="0" fontId="23" fillId="0" borderId="0"/>
    <xf numFmtId="0" fontId="23" fillId="0" borderId="0"/>
    <xf numFmtId="0" fontId="23" fillId="0" borderId="0"/>
    <xf numFmtId="0" fontId="23" fillId="0" borderId="0"/>
    <xf numFmtId="0" fontId="23" fillId="0" borderId="0"/>
    <xf numFmtId="0" fontId="23" fillId="0" borderId="0"/>
    <xf numFmtId="0" fontId="23" fillId="0" borderId="0"/>
    <xf numFmtId="0" fontId="23" fillId="0" borderId="0"/>
    <xf numFmtId="0" fontId="23" fillId="0" borderId="0"/>
    <xf numFmtId="0" fontId="23" fillId="0" borderId="0"/>
    <xf numFmtId="0" fontId="3" fillId="0" borderId="0"/>
    <xf numFmtId="0" fontId="20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3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1" fillId="0" borderId="0"/>
    <xf numFmtId="0" fontId="5" fillId="0" borderId="0"/>
    <xf numFmtId="0" fontId="1" fillId="0" borderId="0"/>
    <xf numFmtId="0" fontId="23" fillId="0" borderId="0"/>
    <xf numFmtId="0" fontId="23" fillId="0" borderId="0"/>
    <xf numFmtId="0" fontId="23" fillId="0" borderId="0"/>
    <xf numFmtId="0" fontId="23" fillId="0" borderId="0"/>
    <xf numFmtId="0" fontId="23" fillId="0" borderId="0"/>
    <xf numFmtId="0" fontId="23" fillId="0" borderId="0"/>
    <xf numFmtId="0" fontId="23" fillId="0" borderId="0"/>
    <xf numFmtId="0" fontId="23" fillId="0" borderId="0"/>
    <xf numFmtId="0" fontId="23" fillId="0" borderId="0"/>
    <xf numFmtId="0" fontId="23" fillId="0" borderId="0"/>
    <xf numFmtId="0" fontId="23" fillId="0" borderId="0"/>
    <xf numFmtId="0" fontId="23" fillId="0" borderId="0"/>
    <xf numFmtId="0" fontId="23" fillId="0" borderId="0"/>
    <xf numFmtId="0" fontId="23" fillId="0" borderId="0"/>
    <xf numFmtId="0" fontId="23" fillId="0" borderId="0"/>
    <xf numFmtId="0" fontId="23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1" fillId="0" borderId="0"/>
    <xf numFmtId="0" fontId="5" fillId="0" borderId="0"/>
    <xf numFmtId="0" fontId="23" fillId="0" borderId="0"/>
    <xf numFmtId="0" fontId="23" fillId="0" borderId="0"/>
    <xf numFmtId="0" fontId="23" fillId="0" borderId="0"/>
    <xf numFmtId="0" fontId="23" fillId="0" borderId="0"/>
    <xf numFmtId="0" fontId="23" fillId="0" borderId="0"/>
    <xf numFmtId="0" fontId="23" fillId="0" borderId="0"/>
    <xf numFmtId="0" fontId="23" fillId="0" borderId="0"/>
    <xf numFmtId="0" fontId="23" fillId="0" borderId="0"/>
    <xf numFmtId="0" fontId="23" fillId="0" borderId="0"/>
    <xf numFmtId="0" fontId="23" fillId="0" borderId="0"/>
    <xf numFmtId="0" fontId="23" fillId="0" borderId="0"/>
    <xf numFmtId="0" fontId="23" fillId="0" borderId="0"/>
    <xf numFmtId="0" fontId="23" fillId="0" borderId="0"/>
    <xf numFmtId="0" fontId="23" fillId="0" borderId="0"/>
    <xf numFmtId="0" fontId="23" fillId="0" borderId="0"/>
    <xf numFmtId="0" fontId="23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3" fillId="0" borderId="0"/>
    <xf numFmtId="0" fontId="3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23" fillId="0" borderId="0"/>
    <xf numFmtId="0" fontId="23" fillId="0" borderId="0"/>
    <xf numFmtId="0" fontId="23" fillId="0" borderId="0"/>
    <xf numFmtId="0" fontId="23" fillId="0" borderId="0"/>
    <xf numFmtId="0" fontId="23" fillId="0" borderId="0"/>
    <xf numFmtId="0" fontId="23" fillId="0" borderId="0"/>
    <xf numFmtId="0" fontId="23" fillId="0" borderId="0"/>
    <xf numFmtId="0" fontId="23" fillId="0" borderId="0"/>
    <xf numFmtId="0" fontId="23" fillId="0" borderId="0"/>
    <xf numFmtId="0" fontId="23" fillId="0" borderId="0"/>
    <xf numFmtId="0" fontId="23" fillId="0" borderId="0"/>
    <xf numFmtId="0" fontId="23" fillId="0" borderId="0"/>
    <xf numFmtId="0" fontId="23" fillId="0" borderId="0"/>
    <xf numFmtId="0" fontId="23" fillId="0" borderId="0"/>
    <xf numFmtId="0" fontId="23" fillId="0" borderId="0"/>
    <xf numFmtId="0" fontId="23" fillId="0" borderId="0"/>
    <xf numFmtId="0" fontId="23" fillId="0" borderId="0"/>
    <xf numFmtId="0" fontId="23" fillId="0" borderId="0"/>
    <xf numFmtId="0" fontId="23" fillId="0" borderId="0"/>
    <xf numFmtId="0" fontId="23" fillId="0" borderId="0"/>
    <xf numFmtId="0" fontId="23" fillId="0" borderId="0"/>
    <xf numFmtId="0" fontId="23" fillId="0" borderId="0"/>
    <xf numFmtId="0" fontId="23" fillId="0" borderId="0"/>
    <xf numFmtId="0" fontId="23" fillId="0" borderId="0"/>
    <xf numFmtId="0" fontId="20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9" fontId="5" fillId="0" borderId="0" applyFont="0" applyFill="0" applyBorder="0" applyAlignment="0" applyProtection="0"/>
    <xf numFmtId="9" fontId="5" fillId="0" borderId="0" applyFont="0" applyFill="0" applyBorder="0" applyAlignment="0" applyProtection="0"/>
    <xf numFmtId="9" fontId="3" fillId="0" borderId="0" applyFont="0" applyFill="0" applyBorder="0" applyAlignment="0" applyProtection="0"/>
    <xf numFmtId="9" fontId="5" fillId="0" borderId="0" applyFont="0" applyFill="0" applyBorder="0" applyAlignment="0" applyProtection="0"/>
    <xf numFmtId="9" fontId="5" fillId="0" borderId="0" applyFont="0" applyFill="0" applyBorder="0" applyAlignment="0" applyProtection="0"/>
    <xf numFmtId="9" fontId="3" fillId="0" borderId="0" applyFont="0" applyFill="0" applyBorder="0" applyAlignment="0" applyProtection="0"/>
    <xf numFmtId="9" fontId="5" fillId="0" borderId="0" applyFont="0" applyFill="0" applyBorder="0" applyAlignment="0" applyProtection="0"/>
    <xf numFmtId="9" fontId="5" fillId="0" borderId="0" applyFont="0" applyFill="0" applyBorder="0" applyAlignment="0" applyProtection="0"/>
    <xf numFmtId="9" fontId="5" fillId="0" borderId="0" applyFont="0" applyFill="0" applyBorder="0" applyAlignment="0" applyProtection="0"/>
    <xf numFmtId="9" fontId="5" fillId="0" borderId="0" applyFont="0" applyFill="0" applyBorder="0" applyAlignment="0" applyProtection="0"/>
    <xf numFmtId="9" fontId="5" fillId="0" borderId="0" applyFont="0" applyFill="0" applyBorder="0" applyAlignment="0" applyProtection="0"/>
    <xf numFmtId="9" fontId="5" fillId="0" borderId="0" applyFont="0" applyFill="0" applyBorder="0" applyAlignment="0" applyProtection="0"/>
    <xf numFmtId="9" fontId="5" fillId="0" borderId="0" applyFont="0" applyFill="0" applyBorder="0" applyAlignment="0" applyProtection="0"/>
    <xf numFmtId="9" fontId="5" fillId="0" borderId="0" applyFont="0" applyFill="0" applyBorder="0" applyAlignment="0" applyProtection="0"/>
    <xf numFmtId="9" fontId="5" fillId="0" borderId="0" applyFont="0" applyFill="0" applyBorder="0" applyAlignment="0" applyProtection="0"/>
    <xf numFmtId="9" fontId="5" fillId="0" borderId="0" applyFont="0" applyFill="0" applyBorder="0" applyAlignment="0" applyProtection="0"/>
    <xf numFmtId="9" fontId="5" fillId="0" borderId="0" applyFont="0" applyFill="0" applyBorder="0" applyAlignment="0" applyProtection="0"/>
    <xf numFmtId="9" fontId="5" fillId="0" borderId="0" applyFont="0" applyFill="0" applyBorder="0" applyAlignment="0" applyProtection="0"/>
    <xf numFmtId="9" fontId="5" fillId="0" borderId="0" applyFont="0" applyFill="0" applyBorder="0" applyAlignment="0" applyProtection="0"/>
    <xf numFmtId="9" fontId="5" fillId="0" borderId="0" applyFont="0" applyFill="0" applyBorder="0" applyAlignment="0" applyProtection="0"/>
    <xf numFmtId="9" fontId="5" fillId="0" borderId="0" applyFont="0" applyFill="0" applyBorder="0" applyAlignment="0" applyProtection="0"/>
    <xf numFmtId="9" fontId="5" fillId="0" borderId="0" applyFont="0" applyFill="0" applyBorder="0" applyAlignment="0" applyProtection="0"/>
    <xf numFmtId="9" fontId="5" fillId="0" borderId="0" applyFont="0" applyFill="0" applyBorder="0" applyAlignment="0" applyProtection="0"/>
    <xf numFmtId="9" fontId="5" fillId="0" borderId="0" applyFont="0" applyFill="0" applyBorder="0" applyAlignment="0" applyProtection="0"/>
    <xf numFmtId="9" fontId="5" fillId="0" borderId="0" applyFont="0" applyFill="0" applyBorder="0" applyAlignment="0" applyProtection="0"/>
    <xf numFmtId="9" fontId="5" fillId="0" borderId="0" applyFont="0" applyFill="0" applyBorder="0" applyAlignment="0" applyProtection="0"/>
    <xf numFmtId="9" fontId="5" fillId="0" borderId="0" applyFont="0" applyFill="0" applyBorder="0" applyAlignment="0" applyProtection="0"/>
    <xf numFmtId="9" fontId="5" fillId="0" borderId="0" applyFont="0" applyFill="0" applyBorder="0" applyAlignment="0" applyProtection="0"/>
    <xf numFmtId="9" fontId="5" fillId="0" borderId="0" applyFont="0" applyFill="0" applyBorder="0" applyAlignment="0" applyProtection="0"/>
    <xf numFmtId="9" fontId="5" fillId="0" borderId="0" applyFont="0" applyFill="0" applyBorder="0" applyAlignment="0" applyProtection="0"/>
    <xf numFmtId="9" fontId="5" fillId="0" borderId="0" applyFont="0" applyFill="0" applyBorder="0" applyAlignment="0" applyProtection="0"/>
    <xf numFmtId="9" fontId="5" fillId="0" borderId="0" applyFont="0" applyFill="0" applyBorder="0" applyAlignment="0" applyProtection="0"/>
    <xf numFmtId="9" fontId="5" fillId="0" borderId="0" applyFont="0" applyFill="0" applyBorder="0" applyAlignment="0" applyProtection="0"/>
    <xf numFmtId="9" fontId="5" fillId="0" borderId="0" applyFont="0" applyFill="0" applyBorder="0" applyAlignment="0" applyProtection="0"/>
    <xf numFmtId="9" fontId="5" fillId="0" borderId="0" applyFont="0" applyFill="0" applyBorder="0" applyAlignment="0" applyProtection="0"/>
    <xf numFmtId="9" fontId="5" fillId="0" borderId="0" applyFont="0" applyFill="0" applyBorder="0" applyAlignment="0" applyProtection="0"/>
    <xf numFmtId="9" fontId="5" fillId="0" borderId="0" applyFont="0" applyFill="0" applyBorder="0" applyAlignment="0" applyProtection="0"/>
    <xf numFmtId="9" fontId="3" fillId="0" borderId="0" applyFont="0" applyFill="0" applyBorder="0" applyAlignment="0" applyProtection="0"/>
    <xf numFmtId="9" fontId="5" fillId="0" borderId="0" applyFont="0" applyFill="0" applyBorder="0" applyAlignment="0" applyProtection="0"/>
    <xf numFmtId="9" fontId="5" fillId="0" borderId="0" applyFont="0" applyFill="0" applyBorder="0" applyAlignment="0" applyProtection="0"/>
    <xf numFmtId="9" fontId="5" fillId="0" borderId="0" applyFont="0" applyFill="0" applyBorder="0" applyAlignment="0" applyProtection="0"/>
    <xf numFmtId="9" fontId="5" fillId="0" borderId="0" applyFont="0" applyFill="0" applyBorder="0" applyAlignment="0" applyProtection="0"/>
    <xf numFmtId="9" fontId="5" fillId="0" borderId="0" applyFont="0" applyFill="0" applyBorder="0" applyAlignment="0" applyProtection="0"/>
    <xf numFmtId="9" fontId="5" fillId="0" borderId="0" applyFont="0" applyFill="0" applyBorder="0" applyAlignment="0" applyProtection="0"/>
    <xf numFmtId="9" fontId="5" fillId="0" borderId="0" applyFont="0" applyFill="0" applyBorder="0" applyAlignment="0" applyProtection="0"/>
    <xf numFmtId="9" fontId="5" fillId="0" borderId="0" applyFont="0" applyFill="0" applyBorder="0" applyAlignment="0" applyProtection="0"/>
    <xf numFmtId="9" fontId="5" fillId="0" borderId="0" applyFont="0" applyFill="0" applyBorder="0" applyAlignment="0" applyProtection="0"/>
    <xf numFmtId="9" fontId="5" fillId="0" borderId="0" applyFont="0" applyFill="0" applyBorder="0" applyAlignment="0" applyProtection="0"/>
    <xf numFmtId="9" fontId="5" fillId="0" borderId="0" applyFont="0" applyFill="0" applyBorder="0" applyAlignment="0" applyProtection="0"/>
    <xf numFmtId="9" fontId="5" fillId="0" borderId="0" applyFont="0" applyFill="0" applyBorder="0" applyAlignment="0" applyProtection="0"/>
    <xf numFmtId="9" fontId="5" fillId="0" borderId="0" applyFont="0" applyFill="0" applyBorder="0" applyAlignment="0" applyProtection="0"/>
    <xf numFmtId="9" fontId="5" fillId="0" borderId="0" applyFont="0" applyFill="0" applyBorder="0" applyAlignment="0" applyProtection="0"/>
    <xf numFmtId="9" fontId="5" fillId="0" borderId="0" applyFont="0" applyFill="0" applyBorder="0" applyAlignment="0" applyProtection="0"/>
    <xf numFmtId="9" fontId="5" fillId="0" borderId="0" applyFont="0" applyFill="0" applyBorder="0" applyAlignment="0" applyProtection="0"/>
    <xf numFmtId="9" fontId="5" fillId="0" borderId="0" applyFont="0" applyFill="0" applyBorder="0" applyAlignment="0" applyProtection="0"/>
    <xf numFmtId="9" fontId="5" fillId="0" borderId="0" applyFont="0" applyFill="0" applyBorder="0" applyAlignment="0" applyProtection="0"/>
    <xf numFmtId="9" fontId="5" fillId="0" borderId="0" applyFont="0" applyFill="0" applyBorder="0" applyAlignment="0" applyProtection="0"/>
    <xf numFmtId="9" fontId="5" fillId="0" borderId="0" applyFont="0" applyFill="0" applyBorder="0" applyAlignment="0" applyProtection="0"/>
    <xf numFmtId="9" fontId="5" fillId="0" borderId="0" applyFont="0" applyFill="0" applyBorder="0" applyAlignment="0" applyProtection="0"/>
    <xf numFmtId="9" fontId="5" fillId="0" borderId="0" applyFont="0" applyFill="0" applyBorder="0" applyAlignment="0" applyProtection="0"/>
    <xf numFmtId="9" fontId="5" fillId="0" borderId="0" applyFont="0" applyFill="0" applyBorder="0" applyAlignment="0" applyProtection="0"/>
    <xf numFmtId="9" fontId="5" fillId="0" borderId="0" applyFont="0" applyFill="0" applyBorder="0" applyAlignment="0" applyProtection="0"/>
    <xf numFmtId="9" fontId="5" fillId="0" borderId="0" applyFont="0" applyFill="0" applyBorder="0" applyAlignment="0" applyProtection="0"/>
    <xf numFmtId="9" fontId="5" fillId="0" borderId="0" applyFont="0" applyFill="0" applyBorder="0" applyAlignment="0" applyProtection="0"/>
    <xf numFmtId="9" fontId="5" fillId="0" borderId="0" applyFont="0" applyFill="0" applyBorder="0" applyAlignment="0" applyProtection="0"/>
    <xf numFmtId="9" fontId="5" fillId="0" borderId="0" applyFont="0" applyFill="0" applyBorder="0" applyAlignment="0" applyProtection="0"/>
    <xf numFmtId="9" fontId="5" fillId="0" borderId="0" applyFont="0" applyFill="0" applyBorder="0" applyAlignment="0" applyProtection="0"/>
    <xf numFmtId="37" fontId="5" fillId="0" borderId="0"/>
    <xf numFmtId="0" fontId="5" fillId="0" borderId="0" applyNumberFormat="0" applyBorder="0" applyAlignment="0" applyProtection="0"/>
    <xf numFmtId="17" fontId="5" fillId="0" borderId="0">
      <alignment horizontal="right"/>
      <protection locked="0"/>
    </xf>
    <xf numFmtId="0" fontId="5" fillId="0" borderId="0">
      <alignment horizontal="right"/>
      <protection hidden="1"/>
    </xf>
    <xf numFmtId="0" fontId="5" fillId="0" borderId="0">
      <alignment horizontal="right"/>
      <protection hidden="1"/>
    </xf>
    <xf numFmtId="37" fontId="5" fillId="0" borderId="0"/>
    <xf numFmtId="180" fontId="5" fillId="0" borderId="0">
      <alignment horizontal="right"/>
      <protection hidden="1"/>
    </xf>
    <xf numFmtId="0" fontId="5" fillId="0" borderId="0">
      <alignment horizontal="right" readingOrder="2"/>
    </xf>
    <xf numFmtId="0" fontId="5" fillId="0" borderId="0">
      <alignment horizontal="right" readingOrder="2"/>
      <protection hidden="1"/>
    </xf>
    <xf numFmtId="0" fontId="5" fillId="0" borderId="0">
      <alignment horizontal="right"/>
      <protection hidden="1"/>
    </xf>
    <xf numFmtId="37" fontId="5" fillId="0" borderId="0"/>
    <xf numFmtId="17" fontId="5" fillId="0" borderId="0">
      <alignment horizontal="right"/>
      <protection locked="0"/>
    </xf>
    <xf numFmtId="172" fontId="5" fillId="0" borderId="0">
      <alignment horizontal="right" readingOrder="2"/>
      <protection hidden="1"/>
    </xf>
    <xf numFmtId="0" fontId="2" fillId="0" borderId="0">
      <alignment horizontal="right" wrapText="1"/>
    </xf>
  </cellStyleXfs>
  <cellXfs count="72">
    <xf numFmtId="0" fontId="0" fillId="0" borderId="0" xfId="0"/>
    <xf numFmtId="0" fontId="2" fillId="0" borderId="0" xfId="0" applyFont="1"/>
    <xf numFmtId="166" fontId="4" fillId="2" borderId="1" xfId="1" applyNumberFormat="1" applyFont="1" applyFill="1" applyBorder="1" applyAlignment="1">
      <alignment horizontal="right"/>
    </xf>
    <xf numFmtId="167" fontId="4" fillId="2" borderId="2" xfId="1" applyNumberFormat="1" applyFont="1" applyFill="1" applyBorder="1" applyAlignment="1">
      <alignment horizontal="right"/>
    </xf>
    <xf numFmtId="167" fontId="4" fillId="2" borderId="3" xfId="1" applyNumberFormat="1" applyFont="1" applyFill="1" applyBorder="1" applyAlignment="1">
      <alignment horizontal="right"/>
    </xf>
    <xf numFmtId="166" fontId="4" fillId="3" borderId="1" xfId="1" applyNumberFormat="1" applyFont="1" applyFill="1" applyBorder="1" applyAlignment="1">
      <alignment horizontal="right"/>
    </xf>
    <xf numFmtId="167" fontId="4" fillId="3" borderId="2" xfId="1" applyNumberFormat="1" applyFont="1" applyFill="1" applyBorder="1" applyAlignment="1">
      <alignment horizontal="right"/>
    </xf>
    <xf numFmtId="167" fontId="4" fillId="3" borderId="3" xfId="1" applyNumberFormat="1" applyFont="1" applyFill="1" applyBorder="1" applyAlignment="1">
      <alignment horizontal="right"/>
    </xf>
    <xf numFmtId="0" fontId="4" fillId="4" borderId="3" xfId="2" applyFont="1" applyFill="1" applyBorder="1"/>
    <xf numFmtId="166" fontId="6" fillId="2" borderId="4" xfId="1" applyNumberFormat="1" applyFont="1" applyFill="1" applyBorder="1" applyAlignment="1">
      <alignment horizontal="right"/>
    </xf>
    <xf numFmtId="167" fontId="6" fillId="2" borderId="5" xfId="1" applyNumberFormat="1" applyFont="1" applyFill="1" applyBorder="1" applyAlignment="1">
      <alignment horizontal="right"/>
    </xf>
    <xf numFmtId="167" fontId="6" fillId="2" borderId="6" xfId="1" applyNumberFormat="1" applyFont="1" applyFill="1" applyBorder="1" applyAlignment="1">
      <alignment horizontal="right"/>
    </xf>
    <xf numFmtId="166" fontId="6" fillId="3" borderId="4" xfId="1" applyNumberFormat="1" applyFont="1" applyFill="1" applyBorder="1" applyAlignment="1">
      <alignment horizontal="right"/>
    </xf>
    <xf numFmtId="167" fontId="6" fillId="3" borderId="5" xfId="1" applyNumberFormat="1" applyFont="1" applyFill="1" applyBorder="1" applyAlignment="1">
      <alignment horizontal="right"/>
    </xf>
    <xf numFmtId="167" fontId="6" fillId="3" borderId="6" xfId="1" applyNumberFormat="1" applyFont="1" applyFill="1" applyBorder="1" applyAlignment="1">
      <alignment horizontal="right"/>
    </xf>
    <xf numFmtId="0" fontId="4" fillId="4" borderId="6" xfId="2" applyFont="1" applyFill="1" applyBorder="1"/>
    <xf numFmtId="166" fontId="6" fillId="2" borderId="7" xfId="1" applyNumberFormat="1" applyFont="1" applyFill="1" applyBorder="1" applyAlignment="1">
      <alignment horizontal="right"/>
    </xf>
    <xf numFmtId="167" fontId="6" fillId="2" borderId="8" xfId="1" applyNumberFormat="1" applyFont="1" applyFill="1" applyBorder="1" applyAlignment="1">
      <alignment horizontal="right"/>
    </xf>
    <xf numFmtId="167" fontId="6" fillId="2" borderId="9" xfId="1" applyNumberFormat="1" applyFont="1" applyFill="1" applyBorder="1" applyAlignment="1">
      <alignment horizontal="right"/>
    </xf>
    <xf numFmtId="166" fontId="6" fillId="3" borderId="7" xfId="1" applyNumberFormat="1" applyFont="1" applyFill="1" applyBorder="1" applyAlignment="1">
      <alignment horizontal="right"/>
    </xf>
    <xf numFmtId="167" fontId="6" fillId="3" borderId="8" xfId="1" applyNumberFormat="1" applyFont="1" applyFill="1" applyBorder="1" applyAlignment="1">
      <alignment horizontal="right"/>
    </xf>
    <xf numFmtId="167" fontId="6" fillId="3" borderId="9" xfId="1" applyNumberFormat="1" applyFont="1" applyFill="1" applyBorder="1" applyAlignment="1">
      <alignment horizontal="right"/>
    </xf>
    <xf numFmtId="0" fontId="4" fillId="4" borderId="9" xfId="2" applyFont="1" applyFill="1" applyBorder="1"/>
    <xf numFmtId="166" fontId="6" fillId="0" borderId="0" xfId="2" applyNumberFormat="1" applyFont="1"/>
    <xf numFmtId="167" fontId="6" fillId="0" borderId="0" xfId="2" applyNumberFormat="1" applyFont="1"/>
    <xf numFmtId="0" fontId="6" fillId="0" borderId="0" xfId="2" applyFont="1"/>
    <xf numFmtId="0" fontId="4" fillId="4" borderId="10" xfId="2" applyFont="1" applyFill="1" applyBorder="1"/>
    <xf numFmtId="0" fontId="4" fillId="4" borderId="11" xfId="2" applyFont="1" applyFill="1" applyBorder="1"/>
    <xf numFmtId="0" fontId="4" fillId="4" borderId="12" xfId="2" applyFont="1" applyFill="1" applyBorder="1"/>
    <xf numFmtId="168" fontId="6" fillId="0" borderId="0" xfId="2" applyNumberFormat="1" applyFont="1"/>
    <xf numFmtId="167" fontId="6" fillId="0" borderId="0" xfId="1" applyNumberFormat="1" applyFont="1" applyFill="1" applyBorder="1"/>
    <xf numFmtId="0" fontId="7" fillId="0" borderId="0" xfId="3" applyFont="1"/>
    <xf numFmtId="166" fontId="8" fillId="2" borderId="1" xfId="4" applyNumberFormat="1" applyFont="1" applyFill="1" applyBorder="1" applyAlignment="1">
      <alignment horizontal="right" vertical="center"/>
    </xf>
    <xf numFmtId="167" fontId="8" fillId="2" borderId="3" xfId="1" applyNumberFormat="1" applyFont="1" applyFill="1" applyBorder="1" applyAlignment="1">
      <alignment horizontal="right" vertical="center"/>
    </xf>
    <xf numFmtId="166" fontId="8" fillId="2" borderId="13" xfId="4" applyNumberFormat="1" applyFont="1" applyFill="1" applyBorder="1" applyAlignment="1">
      <alignment horizontal="right" vertical="center"/>
    </xf>
    <xf numFmtId="166" fontId="8" fillId="3" borderId="1" xfId="4" applyNumberFormat="1" applyFont="1" applyFill="1" applyBorder="1" applyAlignment="1">
      <alignment horizontal="right" vertical="center"/>
    </xf>
    <xf numFmtId="167" fontId="8" fillId="3" borderId="3" xfId="1" applyNumberFormat="1" applyFont="1" applyFill="1" applyBorder="1" applyAlignment="1">
      <alignment horizontal="right" vertical="center"/>
    </xf>
    <xf numFmtId="166" fontId="8" fillId="3" borderId="13" xfId="4" applyNumberFormat="1" applyFont="1" applyFill="1" applyBorder="1" applyAlignment="1">
      <alignment horizontal="right" vertical="center"/>
    </xf>
    <xf numFmtId="0" fontId="4" fillId="4" borderId="14" xfId="2" applyFont="1" applyFill="1" applyBorder="1"/>
    <xf numFmtId="166" fontId="6" fillId="2" borderId="4" xfId="4" applyNumberFormat="1" applyFont="1" applyFill="1" applyBorder="1" applyAlignment="1">
      <alignment horizontal="right"/>
    </xf>
    <xf numFmtId="166" fontId="6" fillId="2" borderId="15" xfId="1" applyNumberFormat="1" applyFont="1" applyFill="1" applyBorder="1" applyAlignment="1">
      <alignment horizontal="right"/>
    </xf>
    <xf numFmtId="166" fontId="6" fillId="3" borderId="4" xfId="4" applyNumberFormat="1" applyFont="1" applyFill="1" applyBorder="1" applyAlignment="1">
      <alignment horizontal="right"/>
    </xf>
    <xf numFmtId="166" fontId="6" fillId="3" borderId="15" xfId="1" applyNumberFormat="1" applyFont="1" applyFill="1" applyBorder="1" applyAlignment="1">
      <alignment horizontal="right"/>
    </xf>
    <xf numFmtId="0" fontId="4" fillId="4" borderId="16" xfId="2" applyFont="1" applyFill="1" applyBorder="1"/>
    <xf numFmtId="166" fontId="6" fillId="2" borderId="7" xfId="4" applyNumberFormat="1" applyFont="1" applyFill="1" applyBorder="1" applyAlignment="1">
      <alignment horizontal="right"/>
    </xf>
    <xf numFmtId="166" fontId="6" fillId="2" borderId="17" xfId="1" applyNumberFormat="1" applyFont="1" applyFill="1" applyBorder="1" applyAlignment="1">
      <alignment horizontal="right"/>
    </xf>
    <xf numFmtId="166" fontId="6" fillId="3" borderId="7" xfId="4" applyNumberFormat="1" applyFont="1" applyFill="1" applyBorder="1" applyAlignment="1">
      <alignment horizontal="right"/>
    </xf>
    <xf numFmtId="166" fontId="6" fillId="3" borderId="17" xfId="1" applyNumberFormat="1" applyFont="1" applyFill="1" applyBorder="1" applyAlignment="1">
      <alignment horizontal="right"/>
    </xf>
    <xf numFmtId="0" fontId="4" fillId="4" borderId="18" xfId="2" applyFont="1" applyFill="1" applyBorder="1"/>
    <xf numFmtId="0" fontId="9" fillId="4" borderId="1" xfId="2" applyFont="1" applyFill="1" applyBorder="1" applyAlignment="1">
      <alignment horizontal="center" vertical="center" readingOrder="2"/>
    </xf>
    <xf numFmtId="0" fontId="9" fillId="4" borderId="13" xfId="2" applyFont="1" applyFill="1" applyBorder="1" applyAlignment="1">
      <alignment horizontal="center" vertical="center" readingOrder="2"/>
    </xf>
    <xf numFmtId="0" fontId="9" fillId="4" borderId="3" xfId="2" applyFont="1" applyFill="1" applyBorder="1" applyAlignment="1">
      <alignment horizontal="center" vertical="center" readingOrder="2"/>
    </xf>
    <xf numFmtId="1" fontId="10" fillId="0" borderId="0" xfId="2" applyNumberFormat="1" applyFont="1" applyAlignment="1">
      <alignment horizontal="center"/>
    </xf>
    <xf numFmtId="0" fontId="11" fillId="0" borderId="0" xfId="3" applyFont="1"/>
    <xf numFmtId="2" fontId="6" fillId="0" borderId="0" xfId="2" applyNumberFormat="1" applyFont="1"/>
    <xf numFmtId="169" fontId="6" fillId="0" borderId="0" xfId="2" applyNumberFormat="1" applyFont="1"/>
    <xf numFmtId="0" fontId="12" fillId="5" borderId="0" xfId="2" applyFont="1" applyFill="1"/>
    <xf numFmtId="0" fontId="13" fillId="0" borderId="0" xfId="0" applyFont="1"/>
    <xf numFmtId="0" fontId="13" fillId="0" borderId="0" xfId="0" applyFont="1" applyAlignment="1">
      <alignment horizontal="right" readingOrder="2"/>
    </xf>
    <xf numFmtId="0" fontId="26" fillId="4" borderId="16" xfId="2" applyFont="1" applyFill="1" applyBorder="1"/>
    <xf numFmtId="0" fontId="24" fillId="5" borderId="19" xfId="2" applyFont="1" applyFill="1" applyBorder="1" applyAlignment="1">
      <alignment horizontal="right"/>
    </xf>
    <xf numFmtId="0" fontId="24" fillId="5" borderId="20" xfId="2" applyFont="1" applyFill="1" applyBorder="1" applyAlignment="1">
      <alignment horizontal="right"/>
    </xf>
    <xf numFmtId="0" fontId="24" fillId="5" borderId="21" xfId="2" applyFont="1" applyFill="1" applyBorder="1" applyAlignment="1">
      <alignment horizontal="right"/>
    </xf>
    <xf numFmtId="0" fontId="4" fillId="4" borderId="6" xfId="2" applyFont="1" applyFill="1" applyBorder="1" applyAlignment="1">
      <alignment horizontal="center"/>
    </xf>
    <xf numFmtId="0" fontId="4" fillId="4" borderId="15" xfId="2" applyFont="1" applyFill="1" applyBorder="1" applyAlignment="1">
      <alignment horizontal="center"/>
    </xf>
    <xf numFmtId="0" fontId="4" fillId="4" borderId="4" xfId="2" applyFont="1" applyFill="1" applyBorder="1" applyAlignment="1">
      <alignment horizontal="center"/>
    </xf>
    <xf numFmtId="0" fontId="4" fillId="4" borderId="6" xfId="2" applyFont="1" applyFill="1" applyBorder="1" applyAlignment="1">
      <alignment horizontal="center" vertical="center" wrapText="1"/>
    </xf>
    <xf numFmtId="0" fontId="4" fillId="4" borderId="15" xfId="2" applyFont="1" applyFill="1" applyBorder="1" applyAlignment="1">
      <alignment horizontal="center" vertical="center" wrapText="1"/>
    </xf>
    <xf numFmtId="0" fontId="4" fillId="4" borderId="4" xfId="2" applyFont="1" applyFill="1" applyBorder="1" applyAlignment="1">
      <alignment horizontal="center" vertical="center" wrapText="1"/>
    </xf>
    <xf numFmtId="0" fontId="28" fillId="0" borderId="0" xfId="0" applyFont="1" applyAlignment="1">
      <alignment horizontal="center"/>
    </xf>
    <xf numFmtId="0" fontId="27" fillId="0" borderId="0" xfId="3" applyFont="1" applyAlignment="1">
      <alignment horizontal="center"/>
    </xf>
    <xf numFmtId="0" fontId="28" fillId="0" borderId="22" xfId="0" applyFont="1" applyBorder="1" applyAlignment="1">
      <alignment horizontal="center"/>
    </xf>
  </cellXfs>
  <cellStyles count="504">
    <cellStyle name="% 1" xfId="5" xr:uid="{00000000-0005-0000-0000-000000000000}"/>
    <cellStyle name="% 2" xfId="6" xr:uid="{00000000-0005-0000-0000-000001000000}"/>
    <cellStyle name="% 3" xfId="7" xr:uid="{00000000-0005-0000-0000-000002000000}"/>
    <cellStyle name="=C:\WINNT\SYSTEM32\COMMAND.COM" xfId="8" xr:uid="{00000000-0005-0000-0000-000003000000}"/>
    <cellStyle name="01 בינואר 2000" xfId="9" xr:uid="{00000000-0005-0000-0000-000004000000}"/>
    <cellStyle name="01.01.00" xfId="10" xr:uid="{00000000-0005-0000-0000-000005000000}"/>
    <cellStyle name="01.01.2000" xfId="11" xr:uid="{00000000-0005-0000-0000-000006000000}"/>
    <cellStyle name="01/01/00" xfId="12" xr:uid="{00000000-0005-0000-0000-000007000000}"/>
    <cellStyle name="01/01/2000" xfId="13" xr:uid="{00000000-0005-0000-0000-000008000000}"/>
    <cellStyle name="1" xfId="14" xr:uid="{00000000-0005-0000-0000-000009000000}"/>
    <cellStyle name="2" xfId="15" xr:uid="{00000000-0005-0000-0000-00000A000000}"/>
    <cellStyle name="3" xfId="16" xr:uid="{00000000-0005-0000-0000-00000B000000}"/>
    <cellStyle name="4" xfId="17" xr:uid="{00000000-0005-0000-0000-00000C000000}"/>
    <cellStyle name="5" xfId="18" xr:uid="{00000000-0005-0000-0000-00000D000000}"/>
    <cellStyle name="97" xfId="19" xr:uid="{00000000-0005-0000-0000-00000E000000}"/>
    <cellStyle name="98" xfId="20" xr:uid="{00000000-0005-0000-0000-00000F000000}"/>
    <cellStyle name="99" xfId="21" xr:uid="{00000000-0005-0000-0000-000010000000}"/>
    <cellStyle name="Comma [0] 2" xfId="22" xr:uid="{00000000-0005-0000-0000-000011000000}"/>
    <cellStyle name="Comma [0] 2 2" xfId="23" xr:uid="{00000000-0005-0000-0000-000012000000}"/>
    <cellStyle name="Comma [0] 2 2 2" xfId="24" xr:uid="{00000000-0005-0000-0000-000013000000}"/>
    <cellStyle name="Comma [0] 2 3" xfId="25" xr:uid="{00000000-0005-0000-0000-000014000000}"/>
    <cellStyle name="Comma [0] 2 4" xfId="26" xr:uid="{00000000-0005-0000-0000-000015000000}"/>
    <cellStyle name="Comma [0] 3" xfId="27" xr:uid="{00000000-0005-0000-0000-000016000000}"/>
    <cellStyle name="Comma 2" xfId="28" xr:uid="{00000000-0005-0000-0000-000017000000}"/>
    <cellStyle name="Comma 2 2" xfId="29" xr:uid="{00000000-0005-0000-0000-000018000000}"/>
    <cellStyle name="Comma 2 2 2" xfId="30" xr:uid="{00000000-0005-0000-0000-000019000000}"/>
    <cellStyle name="Comma 2 2 3" xfId="31" xr:uid="{00000000-0005-0000-0000-00001A000000}"/>
    <cellStyle name="Comma 2 2 4" xfId="32" xr:uid="{00000000-0005-0000-0000-00001B000000}"/>
    <cellStyle name="Comma 2 2 5" xfId="33" xr:uid="{00000000-0005-0000-0000-00001C000000}"/>
    <cellStyle name="Comma 2 2 6" xfId="34" xr:uid="{00000000-0005-0000-0000-00001D000000}"/>
    <cellStyle name="Comma 2 2 7" xfId="35" xr:uid="{00000000-0005-0000-0000-00001E000000}"/>
    <cellStyle name="Comma 2 3" xfId="36" xr:uid="{00000000-0005-0000-0000-00001F000000}"/>
    <cellStyle name="Comma 2 4" xfId="37" xr:uid="{00000000-0005-0000-0000-000020000000}"/>
    <cellStyle name="Comma 2 5" xfId="38" xr:uid="{00000000-0005-0000-0000-000021000000}"/>
    <cellStyle name="Comma 2 6" xfId="39" xr:uid="{00000000-0005-0000-0000-000022000000}"/>
    <cellStyle name="Comma 2 7" xfId="40" xr:uid="{00000000-0005-0000-0000-000023000000}"/>
    <cellStyle name="Comma 2 8" xfId="41" xr:uid="{00000000-0005-0000-0000-000024000000}"/>
    <cellStyle name="Comma 2 9" xfId="42" xr:uid="{00000000-0005-0000-0000-000025000000}"/>
    <cellStyle name="Comma 3" xfId="1" xr:uid="{00000000-0005-0000-0000-000026000000}"/>
    <cellStyle name="Comma 3 2" xfId="43" xr:uid="{00000000-0005-0000-0000-000027000000}"/>
    <cellStyle name="Comma 4" xfId="44" xr:uid="{00000000-0005-0000-0000-000028000000}"/>
    <cellStyle name="Comma 5" xfId="45" xr:uid="{00000000-0005-0000-0000-000029000000}"/>
    <cellStyle name="Comma 6" xfId="46" xr:uid="{00000000-0005-0000-0000-00002A000000}"/>
    <cellStyle name="Comma 7" xfId="47" xr:uid="{00000000-0005-0000-0000-00002B000000}"/>
    <cellStyle name="Currency [0] _1" xfId="48" xr:uid="{00000000-0005-0000-0000-00002C000000}"/>
    <cellStyle name="Euro" xfId="49" xr:uid="{00000000-0005-0000-0000-00002D000000}"/>
    <cellStyle name="Hyperlink 2" xfId="50" xr:uid="{00000000-0005-0000-0000-00002E000000}"/>
    <cellStyle name="Hyperlink 2 2" xfId="51" xr:uid="{00000000-0005-0000-0000-00002F000000}"/>
    <cellStyle name="Hyperlink 2 2 2" xfId="52" xr:uid="{00000000-0005-0000-0000-000030000000}"/>
    <cellStyle name="Hyperlink 2 2 2 2" xfId="53" xr:uid="{00000000-0005-0000-0000-000031000000}"/>
    <cellStyle name="Hyperlink 2 3" xfId="54" xr:uid="{00000000-0005-0000-0000-000032000000}"/>
    <cellStyle name="Hyperlink 2 4" xfId="55" xr:uid="{00000000-0005-0000-0000-000033000000}"/>
    <cellStyle name="Hyperlink 2 5" xfId="56" xr:uid="{00000000-0005-0000-0000-000034000000}"/>
    <cellStyle name="Hyperlink 2 6" xfId="57" xr:uid="{00000000-0005-0000-0000-000035000000}"/>
    <cellStyle name="Hyperlink 2 7" xfId="58" xr:uid="{00000000-0005-0000-0000-000036000000}"/>
    <cellStyle name="Hyperlink 2 8" xfId="59" xr:uid="{00000000-0005-0000-0000-000037000000}"/>
    <cellStyle name="Hyperlink 2_Data" xfId="60" xr:uid="{00000000-0005-0000-0000-000038000000}"/>
    <cellStyle name="Normal" xfId="0" builtinId="0"/>
    <cellStyle name="Normal 10" xfId="61" xr:uid="{00000000-0005-0000-0000-00003A000000}"/>
    <cellStyle name="Normal 11" xfId="62" xr:uid="{00000000-0005-0000-0000-00003B000000}"/>
    <cellStyle name="Normal 12" xfId="63" xr:uid="{00000000-0005-0000-0000-00003C000000}"/>
    <cellStyle name="Normal 12 2" xfId="64" xr:uid="{00000000-0005-0000-0000-00003D000000}"/>
    <cellStyle name="Normal 12 3" xfId="65" xr:uid="{00000000-0005-0000-0000-00003E000000}"/>
    <cellStyle name="Normal 12 4" xfId="66" xr:uid="{00000000-0005-0000-0000-00003F000000}"/>
    <cellStyle name="Normal 12 5" xfId="67" xr:uid="{00000000-0005-0000-0000-000040000000}"/>
    <cellStyle name="Normal 12 6" xfId="68" xr:uid="{00000000-0005-0000-0000-000041000000}"/>
    <cellStyle name="Normal 12 7" xfId="69" xr:uid="{00000000-0005-0000-0000-000042000000}"/>
    <cellStyle name="Normal 12 8" xfId="70" xr:uid="{00000000-0005-0000-0000-000043000000}"/>
    <cellStyle name="Normal 13" xfId="71" xr:uid="{00000000-0005-0000-0000-000044000000}"/>
    <cellStyle name="Normal 13 2" xfId="72" xr:uid="{00000000-0005-0000-0000-000045000000}"/>
    <cellStyle name="Normal 13 3" xfId="73" xr:uid="{00000000-0005-0000-0000-000046000000}"/>
    <cellStyle name="Normal 13 4" xfId="74" xr:uid="{00000000-0005-0000-0000-000047000000}"/>
    <cellStyle name="Normal 13 5" xfId="75" xr:uid="{00000000-0005-0000-0000-000048000000}"/>
    <cellStyle name="Normal 13 6" xfId="76" xr:uid="{00000000-0005-0000-0000-000049000000}"/>
    <cellStyle name="Normal 13 7" xfId="77" xr:uid="{00000000-0005-0000-0000-00004A000000}"/>
    <cellStyle name="Normal 13 8" xfId="78" xr:uid="{00000000-0005-0000-0000-00004B000000}"/>
    <cellStyle name="Normal 14" xfId="79" xr:uid="{00000000-0005-0000-0000-00004C000000}"/>
    <cellStyle name="Normal 14 2" xfId="80" xr:uid="{00000000-0005-0000-0000-00004D000000}"/>
    <cellStyle name="Normal 14 3" xfId="81" xr:uid="{00000000-0005-0000-0000-00004E000000}"/>
    <cellStyle name="Normal 14 4" xfId="82" xr:uid="{00000000-0005-0000-0000-00004F000000}"/>
    <cellStyle name="Normal 14 5" xfId="83" xr:uid="{00000000-0005-0000-0000-000050000000}"/>
    <cellStyle name="Normal 14 6" xfId="84" xr:uid="{00000000-0005-0000-0000-000051000000}"/>
    <cellStyle name="Normal 14 7" xfId="85" xr:uid="{00000000-0005-0000-0000-000052000000}"/>
    <cellStyle name="Normal 14 8" xfId="86" xr:uid="{00000000-0005-0000-0000-000053000000}"/>
    <cellStyle name="Normal 15" xfId="87" xr:uid="{00000000-0005-0000-0000-000054000000}"/>
    <cellStyle name="Normal 15 2" xfId="88" xr:uid="{00000000-0005-0000-0000-000055000000}"/>
    <cellStyle name="Normal 15 3" xfId="89" xr:uid="{00000000-0005-0000-0000-000056000000}"/>
    <cellStyle name="Normal 15 4" xfId="90" xr:uid="{00000000-0005-0000-0000-000057000000}"/>
    <cellStyle name="Normal 15 5" xfId="91" xr:uid="{00000000-0005-0000-0000-000058000000}"/>
    <cellStyle name="Normal 15 6" xfId="92" xr:uid="{00000000-0005-0000-0000-000059000000}"/>
    <cellStyle name="Normal 15 7" xfId="93" xr:uid="{00000000-0005-0000-0000-00005A000000}"/>
    <cellStyle name="Normal 15 8" xfId="94" xr:uid="{00000000-0005-0000-0000-00005B000000}"/>
    <cellStyle name="Normal 16" xfId="95" xr:uid="{00000000-0005-0000-0000-00005C000000}"/>
    <cellStyle name="Normal 16 2" xfId="96" xr:uid="{00000000-0005-0000-0000-00005D000000}"/>
    <cellStyle name="Normal 16 3" xfId="97" xr:uid="{00000000-0005-0000-0000-00005E000000}"/>
    <cellStyle name="Normal 16 4" xfId="98" xr:uid="{00000000-0005-0000-0000-00005F000000}"/>
    <cellStyle name="Normal 16 5" xfId="99" xr:uid="{00000000-0005-0000-0000-000060000000}"/>
    <cellStyle name="Normal 16 6" xfId="100" xr:uid="{00000000-0005-0000-0000-000061000000}"/>
    <cellStyle name="Normal 16 7" xfId="101" xr:uid="{00000000-0005-0000-0000-000062000000}"/>
    <cellStyle name="Normal 16 8" xfId="102" xr:uid="{00000000-0005-0000-0000-000063000000}"/>
    <cellStyle name="Normal 17" xfId="103" xr:uid="{00000000-0005-0000-0000-000064000000}"/>
    <cellStyle name="Normal 17 2" xfId="104" xr:uid="{00000000-0005-0000-0000-000065000000}"/>
    <cellStyle name="Normal 17 3" xfId="105" xr:uid="{00000000-0005-0000-0000-000066000000}"/>
    <cellStyle name="Normal 18" xfId="106" xr:uid="{00000000-0005-0000-0000-000067000000}"/>
    <cellStyle name="Normal 18 2" xfId="107" xr:uid="{00000000-0005-0000-0000-000068000000}"/>
    <cellStyle name="Normal 18 3" xfId="108" xr:uid="{00000000-0005-0000-0000-000069000000}"/>
    <cellStyle name="Normal 19" xfId="109" xr:uid="{00000000-0005-0000-0000-00006A000000}"/>
    <cellStyle name="Normal 2" xfId="110" xr:uid="{00000000-0005-0000-0000-00006B000000}"/>
    <cellStyle name="Normal 2 10" xfId="111" xr:uid="{00000000-0005-0000-0000-00006C000000}"/>
    <cellStyle name="Normal 2 11" xfId="112" xr:uid="{00000000-0005-0000-0000-00006D000000}"/>
    <cellStyle name="Normal 2 12" xfId="113" xr:uid="{00000000-0005-0000-0000-00006E000000}"/>
    <cellStyle name="Normal 2 13" xfId="114" xr:uid="{00000000-0005-0000-0000-00006F000000}"/>
    <cellStyle name="Normal 2 2" xfId="115" xr:uid="{00000000-0005-0000-0000-000070000000}"/>
    <cellStyle name="Normal 2 2 2" xfId="116" xr:uid="{00000000-0005-0000-0000-000071000000}"/>
    <cellStyle name="Normal 2 2 2 2" xfId="117" xr:uid="{00000000-0005-0000-0000-000072000000}"/>
    <cellStyle name="Normal 2 2 2 2 2" xfId="118" xr:uid="{00000000-0005-0000-0000-000073000000}"/>
    <cellStyle name="Normal 2 2 2 2 2 2" xfId="119" xr:uid="{00000000-0005-0000-0000-000074000000}"/>
    <cellStyle name="Normal 2 2 2 2_ירידות ערך שנזקפו" xfId="120" xr:uid="{00000000-0005-0000-0000-000075000000}"/>
    <cellStyle name="Normal 2 2 2 3" xfId="121" xr:uid="{00000000-0005-0000-0000-000076000000}"/>
    <cellStyle name="Normal 2 2 2 4" xfId="122" xr:uid="{00000000-0005-0000-0000-000077000000}"/>
    <cellStyle name="Normal 2 2 2 5" xfId="123" xr:uid="{00000000-0005-0000-0000-000078000000}"/>
    <cellStyle name="Normal 2 2 2 6" xfId="124" xr:uid="{00000000-0005-0000-0000-000079000000}"/>
    <cellStyle name="Normal 2 2 2 7" xfId="125" xr:uid="{00000000-0005-0000-0000-00007A000000}"/>
    <cellStyle name="Normal 2 2 2 8" xfId="126" xr:uid="{00000000-0005-0000-0000-00007B000000}"/>
    <cellStyle name="Normal 2 2 2_ירידות ערך שנזקפו" xfId="127" xr:uid="{00000000-0005-0000-0000-00007C000000}"/>
    <cellStyle name="Normal 2 2 3" xfId="128" xr:uid="{00000000-0005-0000-0000-00007D000000}"/>
    <cellStyle name="Normal 2 2 3 2" xfId="129" xr:uid="{00000000-0005-0000-0000-00007E000000}"/>
    <cellStyle name="Normal 2 2 3 2 2" xfId="130" xr:uid="{00000000-0005-0000-0000-00007F000000}"/>
    <cellStyle name="Normal 2 2 4" xfId="131" xr:uid="{00000000-0005-0000-0000-000080000000}"/>
    <cellStyle name="Normal 2 2 5" xfId="132" xr:uid="{00000000-0005-0000-0000-000081000000}"/>
    <cellStyle name="Normal 2 2 6" xfId="133" xr:uid="{00000000-0005-0000-0000-000082000000}"/>
    <cellStyle name="Normal 2 2 7" xfId="134" xr:uid="{00000000-0005-0000-0000-000083000000}"/>
    <cellStyle name="Normal 2 2 8" xfId="135" xr:uid="{00000000-0005-0000-0000-000084000000}"/>
    <cellStyle name="Normal 2 2 9" xfId="136" xr:uid="{00000000-0005-0000-0000-000085000000}"/>
    <cellStyle name="Normal 2 2_ירידות ערך שנזקפו" xfId="137" xr:uid="{00000000-0005-0000-0000-000086000000}"/>
    <cellStyle name="Normal 2 3" xfId="138" xr:uid="{00000000-0005-0000-0000-000087000000}"/>
    <cellStyle name="Normal 2 3 2" xfId="139" xr:uid="{00000000-0005-0000-0000-000088000000}"/>
    <cellStyle name="Normal 2 3 2 2" xfId="140" xr:uid="{00000000-0005-0000-0000-000089000000}"/>
    <cellStyle name="Normal 2 3 3" xfId="141" xr:uid="{00000000-0005-0000-0000-00008A000000}"/>
    <cellStyle name="Normal 2 3 4" xfId="142" xr:uid="{00000000-0005-0000-0000-00008B000000}"/>
    <cellStyle name="Normal 2 3 5" xfId="143" xr:uid="{00000000-0005-0000-0000-00008C000000}"/>
    <cellStyle name="Normal 2 3 6" xfId="144" xr:uid="{00000000-0005-0000-0000-00008D000000}"/>
    <cellStyle name="Normal 2 3 7" xfId="145" xr:uid="{00000000-0005-0000-0000-00008E000000}"/>
    <cellStyle name="Normal 2 3 8" xfId="146" xr:uid="{00000000-0005-0000-0000-00008F000000}"/>
    <cellStyle name="Normal 2 3 9" xfId="147" xr:uid="{00000000-0005-0000-0000-000090000000}"/>
    <cellStyle name="Normal 2 3_ירידות ערך שנזקפו" xfId="148" xr:uid="{00000000-0005-0000-0000-000091000000}"/>
    <cellStyle name="Normal 2 4" xfId="149" xr:uid="{00000000-0005-0000-0000-000092000000}"/>
    <cellStyle name="Normal 2 4 2" xfId="150" xr:uid="{00000000-0005-0000-0000-000093000000}"/>
    <cellStyle name="Normal 2 5" xfId="151" xr:uid="{00000000-0005-0000-0000-000094000000}"/>
    <cellStyle name="Normal 2 6" xfId="152" xr:uid="{00000000-0005-0000-0000-000095000000}"/>
    <cellStyle name="Normal 2 6 2" xfId="153" xr:uid="{00000000-0005-0000-0000-000096000000}"/>
    <cellStyle name="Normal 2 6 2 2" xfId="154" xr:uid="{00000000-0005-0000-0000-000097000000}"/>
    <cellStyle name="Normal 2 7" xfId="155" xr:uid="{00000000-0005-0000-0000-000098000000}"/>
    <cellStyle name="Normal 2 7 2" xfId="156" xr:uid="{00000000-0005-0000-0000-000099000000}"/>
    <cellStyle name="Normal 2 8" xfId="157" xr:uid="{00000000-0005-0000-0000-00009A000000}"/>
    <cellStyle name="Normal 2 9" xfId="158" xr:uid="{00000000-0005-0000-0000-00009B000000}"/>
    <cellStyle name="Normal 2_אלמנטרי" xfId="159" xr:uid="{00000000-0005-0000-0000-00009C000000}"/>
    <cellStyle name="Normal 20" xfId="160" xr:uid="{00000000-0005-0000-0000-00009D000000}"/>
    <cellStyle name="Normal 21" xfId="161" xr:uid="{00000000-0005-0000-0000-00009E000000}"/>
    <cellStyle name="Normal 21 2" xfId="162" xr:uid="{00000000-0005-0000-0000-00009F000000}"/>
    <cellStyle name="Normal 21 3" xfId="163" xr:uid="{00000000-0005-0000-0000-0000A0000000}"/>
    <cellStyle name="Normal 22" xfId="164" xr:uid="{00000000-0005-0000-0000-0000A1000000}"/>
    <cellStyle name="Normal 22 2" xfId="165" xr:uid="{00000000-0005-0000-0000-0000A2000000}"/>
    <cellStyle name="Normal 22 3" xfId="166" xr:uid="{00000000-0005-0000-0000-0000A3000000}"/>
    <cellStyle name="Normal 23" xfId="167" xr:uid="{00000000-0005-0000-0000-0000A4000000}"/>
    <cellStyle name="Normal 23 2" xfId="168" xr:uid="{00000000-0005-0000-0000-0000A5000000}"/>
    <cellStyle name="Normal 23 3" xfId="169" xr:uid="{00000000-0005-0000-0000-0000A6000000}"/>
    <cellStyle name="Normal 24" xfId="170" xr:uid="{00000000-0005-0000-0000-0000A7000000}"/>
    <cellStyle name="Normal 24 2" xfId="171" xr:uid="{00000000-0005-0000-0000-0000A8000000}"/>
    <cellStyle name="Normal 24 3" xfId="172" xr:uid="{00000000-0005-0000-0000-0000A9000000}"/>
    <cellStyle name="Normal 25" xfId="173" xr:uid="{00000000-0005-0000-0000-0000AA000000}"/>
    <cellStyle name="Normal 25 2" xfId="174" xr:uid="{00000000-0005-0000-0000-0000AB000000}"/>
    <cellStyle name="Normal 25 3" xfId="175" xr:uid="{00000000-0005-0000-0000-0000AC000000}"/>
    <cellStyle name="Normal 26" xfId="176" xr:uid="{00000000-0005-0000-0000-0000AD000000}"/>
    <cellStyle name="Normal 26 2" xfId="177" xr:uid="{00000000-0005-0000-0000-0000AE000000}"/>
    <cellStyle name="Normal 26 3" xfId="178" xr:uid="{00000000-0005-0000-0000-0000AF000000}"/>
    <cellStyle name="Normal 27" xfId="179" xr:uid="{00000000-0005-0000-0000-0000B0000000}"/>
    <cellStyle name="Normal 27 2" xfId="180" xr:uid="{00000000-0005-0000-0000-0000B1000000}"/>
    <cellStyle name="Normal 27 3" xfId="181" xr:uid="{00000000-0005-0000-0000-0000B2000000}"/>
    <cellStyle name="Normal 27 4" xfId="182" xr:uid="{00000000-0005-0000-0000-0000B3000000}"/>
    <cellStyle name="Normal 27 5" xfId="183" xr:uid="{00000000-0005-0000-0000-0000B4000000}"/>
    <cellStyle name="Normal 27 6" xfId="184" xr:uid="{00000000-0005-0000-0000-0000B5000000}"/>
    <cellStyle name="Normal 27 7" xfId="185" xr:uid="{00000000-0005-0000-0000-0000B6000000}"/>
    <cellStyle name="Normal 28" xfId="186" xr:uid="{00000000-0005-0000-0000-0000B7000000}"/>
    <cellStyle name="Normal 29" xfId="187" xr:uid="{00000000-0005-0000-0000-0000B8000000}"/>
    <cellStyle name="Normal 3" xfId="188" xr:uid="{00000000-0005-0000-0000-0000B9000000}"/>
    <cellStyle name="Normal 3 2" xfId="189" xr:uid="{00000000-0005-0000-0000-0000BA000000}"/>
    <cellStyle name="Normal 3 2 2" xfId="190" xr:uid="{00000000-0005-0000-0000-0000BB000000}"/>
    <cellStyle name="Normal 3 2 3" xfId="191" xr:uid="{00000000-0005-0000-0000-0000BC000000}"/>
    <cellStyle name="Normal 3 2 4" xfId="192" xr:uid="{00000000-0005-0000-0000-0000BD000000}"/>
    <cellStyle name="Normal 3 2 5" xfId="193" xr:uid="{00000000-0005-0000-0000-0000BE000000}"/>
    <cellStyle name="Normal 3 2 6" xfId="194" xr:uid="{00000000-0005-0000-0000-0000BF000000}"/>
    <cellStyle name="Normal 3 2 7" xfId="195" xr:uid="{00000000-0005-0000-0000-0000C0000000}"/>
    <cellStyle name="Normal 3 2 8" xfId="196" xr:uid="{00000000-0005-0000-0000-0000C1000000}"/>
    <cellStyle name="Normal 3 3" xfId="197" xr:uid="{00000000-0005-0000-0000-0000C2000000}"/>
    <cellStyle name="Normal 3 4" xfId="198" xr:uid="{00000000-0005-0000-0000-0000C3000000}"/>
    <cellStyle name="Normal 3 5" xfId="199" xr:uid="{00000000-0005-0000-0000-0000C4000000}"/>
    <cellStyle name="Normal 3 6" xfId="200" xr:uid="{00000000-0005-0000-0000-0000C5000000}"/>
    <cellStyle name="Normal 3 7" xfId="201" xr:uid="{00000000-0005-0000-0000-0000C6000000}"/>
    <cellStyle name="Normal 3 8" xfId="202" xr:uid="{00000000-0005-0000-0000-0000C7000000}"/>
    <cellStyle name="Normal 3 9" xfId="203" xr:uid="{00000000-0005-0000-0000-0000C8000000}"/>
    <cellStyle name="Normal 3_אלמנטרי" xfId="204" xr:uid="{00000000-0005-0000-0000-0000C9000000}"/>
    <cellStyle name="Normal 30" xfId="205" xr:uid="{00000000-0005-0000-0000-0000CA000000}"/>
    <cellStyle name="Normal 30 2" xfId="206" xr:uid="{00000000-0005-0000-0000-0000CB000000}"/>
    <cellStyle name="Normal 30 3" xfId="207" xr:uid="{00000000-0005-0000-0000-0000CC000000}"/>
    <cellStyle name="Normal 30 4" xfId="208" xr:uid="{00000000-0005-0000-0000-0000CD000000}"/>
    <cellStyle name="Normal 30 5" xfId="209" xr:uid="{00000000-0005-0000-0000-0000CE000000}"/>
    <cellStyle name="Normal 30 6" xfId="210" xr:uid="{00000000-0005-0000-0000-0000CF000000}"/>
    <cellStyle name="Normal 30 7" xfId="211" xr:uid="{00000000-0005-0000-0000-0000D0000000}"/>
    <cellStyle name="Normal 31" xfId="212" xr:uid="{00000000-0005-0000-0000-0000D1000000}"/>
    <cellStyle name="Normal 32" xfId="213" xr:uid="{00000000-0005-0000-0000-0000D2000000}"/>
    <cellStyle name="Normal 32 2" xfId="214" xr:uid="{00000000-0005-0000-0000-0000D3000000}"/>
    <cellStyle name="Normal 32 3" xfId="215" xr:uid="{00000000-0005-0000-0000-0000D4000000}"/>
    <cellStyle name="Normal 32 4" xfId="216" xr:uid="{00000000-0005-0000-0000-0000D5000000}"/>
    <cellStyle name="Normal 32 5" xfId="217" xr:uid="{00000000-0005-0000-0000-0000D6000000}"/>
    <cellStyle name="Normal 32 6" xfId="218" xr:uid="{00000000-0005-0000-0000-0000D7000000}"/>
    <cellStyle name="Normal 32 7" xfId="219" xr:uid="{00000000-0005-0000-0000-0000D8000000}"/>
    <cellStyle name="Normal 33" xfId="220" xr:uid="{00000000-0005-0000-0000-0000D9000000}"/>
    <cellStyle name="Normal 33 2" xfId="221" xr:uid="{00000000-0005-0000-0000-0000DA000000}"/>
    <cellStyle name="Normal 33 3" xfId="222" xr:uid="{00000000-0005-0000-0000-0000DB000000}"/>
    <cellStyle name="Normal 33 4" xfId="223" xr:uid="{00000000-0005-0000-0000-0000DC000000}"/>
    <cellStyle name="Normal 33 5" xfId="224" xr:uid="{00000000-0005-0000-0000-0000DD000000}"/>
    <cellStyle name="Normal 33 6" xfId="225" xr:uid="{00000000-0005-0000-0000-0000DE000000}"/>
    <cellStyle name="Normal 33 7" xfId="226" xr:uid="{00000000-0005-0000-0000-0000DF000000}"/>
    <cellStyle name="Normal 34" xfId="227" xr:uid="{00000000-0005-0000-0000-0000E0000000}"/>
    <cellStyle name="Normal 34 2" xfId="228" xr:uid="{00000000-0005-0000-0000-0000E1000000}"/>
    <cellStyle name="Normal 35" xfId="229" xr:uid="{00000000-0005-0000-0000-0000E2000000}"/>
    <cellStyle name="Normal 36" xfId="230" xr:uid="{00000000-0005-0000-0000-0000E3000000}"/>
    <cellStyle name="Normal 36 2" xfId="231" xr:uid="{00000000-0005-0000-0000-0000E4000000}"/>
    <cellStyle name="Normal 36 3" xfId="232" xr:uid="{00000000-0005-0000-0000-0000E5000000}"/>
    <cellStyle name="Normal 36 4" xfId="233" xr:uid="{00000000-0005-0000-0000-0000E6000000}"/>
    <cellStyle name="Normal 36 5" xfId="234" xr:uid="{00000000-0005-0000-0000-0000E7000000}"/>
    <cellStyle name="Normal 36 6" xfId="235" xr:uid="{00000000-0005-0000-0000-0000E8000000}"/>
    <cellStyle name="Normal 36 7" xfId="236" xr:uid="{00000000-0005-0000-0000-0000E9000000}"/>
    <cellStyle name="Normal 37" xfId="237" xr:uid="{00000000-0005-0000-0000-0000EA000000}"/>
    <cellStyle name="Normal 38" xfId="238" xr:uid="{00000000-0005-0000-0000-0000EB000000}"/>
    <cellStyle name="Normal 39" xfId="239" xr:uid="{00000000-0005-0000-0000-0000EC000000}"/>
    <cellStyle name="Normal 4" xfId="240" xr:uid="{00000000-0005-0000-0000-0000ED000000}"/>
    <cellStyle name="Normal 4 2" xfId="241" xr:uid="{00000000-0005-0000-0000-0000EE000000}"/>
    <cellStyle name="Normal 4 3" xfId="242" xr:uid="{00000000-0005-0000-0000-0000EF000000}"/>
    <cellStyle name="Normal 4 4" xfId="243" xr:uid="{00000000-0005-0000-0000-0000F0000000}"/>
    <cellStyle name="Normal 4 5" xfId="244" xr:uid="{00000000-0005-0000-0000-0000F1000000}"/>
    <cellStyle name="Normal 4 6" xfId="245" xr:uid="{00000000-0005-0000-0000-0000F2000000}"/>
    <cellStyle name="Normal 4 7" xfId="246" xr:uid="{00000000-0005-0000-0000-0000F3000000}"/>
    <cellStyle name="Normal 4 8" xfId="247" xr:uid="{00000000-0005-0000-0000-0000F4000000}"/>
    <cellStyle name="Normal 4_ירידות ערך שנזקפו" xfId="248" xr:uid="{00000000-0005-0000-0000-0000F5000000}"/>
    <cellStyle name="Normal 40" xfId="249" xr:uid="{00000000-0005-0000-0000-0000F6000000}"/>
    <cellStyle name="Normal 41" xfId="250" xr:uid="{00000000-0005-0000-0000-0000F7000000}"/>
    <cellStyle name="Normal 41 2" xfId="251" xr:uid="{00000000-0005-0000-0000-0000F8000000}"/>
    <cellStyle name="Normal 41 3" xfId="252" xr:uid="{00000000-0005-0000-0000-0000F9000000}"/>
    <cellStyle name="Normal 41 4" xfId="253" xr:uid="{00000000-0005-0000-0000-0000FA000000}"/>
    <cellStyle name="Normal 41 5" xfId="254" xr:uid="{00000000-0005-0000-0000-0000FB000000}"/>
    <cellStyle name="Normal 41 6" xfId="255" xr:uid="{00000000-0005-0000-0000-0000FC000000}"/>
    <cellStyle name="Normal 41 7" xfId="256" xr:uid="{00000000-0005-0000-0000-0000FD000000}"/>
    <cellStyle name="Normal 42" xfId="257" xr:uid="{00000000-0005-0000-0000-0000FE000000}"/>
    <cellStyle name="Normal 42 2" xfId="258" xr:uid="{00000000-0005-0000-0000-0000FF000000}"/>
    <cellStyle name="Normal 42 2 2" xfId="259" xr:uid="{00000000-0005-0000-0000-000000010000}"/>
    <cellStyle name="Normal 42 3" xfId="260" xr:uid="{00000000-0005-0000-0000-000001010000}"/>
    <cellStyle name="Normal 42 3 2" xfId="261" xr:uid="{00000000-0005-0000-0000-000002010000}"/>
    <cellStyle name="Normal 42 4" xfId="262" xr:uid="{00000000-0005-0000-0000-000003010000}"/>
    <cellStyle name="Normal 42 4 2" xfId="263" xr:uid="{00000000-0005-0000-0000-000004010000}"/>
    <cellStyle name="Normal 42 5" xfId="264" xr:uid="{00000000-0005-0000-0000-000005010000}"/>
    <cellStyle name="Normal 43" xfId="265" xr:uid="{00000000-0005-0000-0000-000006010000}"/>
    <cellStyle name="Normal 44" xfId="266" xr:uid="{00000000-0005-0000-0000-000007010000}"/>
    <cellStyle name="Normal 45" xfId="267" xr:uid="{00000000-0005-0000-0000-000008010000}"/>
    <cellStyle name="Normal 45 2" xfId="268" xr:uid="{00000000-0005-0000-0000-000009010000}"/>
    <cellStyle name="Normal 45 2 2" xfId="269" xr:uid="{00000000-0005-0000-0000-00000A010000}"/>
    <cellStyle name="Normal 45 3" xfId="270" xr:uid="{00000000-0005-0000-0000-00000B010000}"/>
    <cellStyle name="Normal 45 3 2" xfId="271" xr:uid="{00000000-0005-0000-0000-00000C010000}"/>
    <cellStyle name="Normal 45 4" xfId="272" xr:uid="{00000000-0005-0000-0000-00000D010000}"/>
    <cellStyle name="Normal 45 4 2" xfId="273" xr:uid="{00000000-0005-0000-0000-00000E010000}"/>
    <cellStyle name="Normal 45 5" xfId="274" xr:uid="{00000000-0005-0000-0000-00000F010000}"/>
    <cellStyle name="Normal 46" xfId="275" xr:uid="{00000000-0005-0000-0000-000010010000}"/>
    <cellStyle name="Normal 46 2" xfId="276" xr:uid="{00000000-0005-0000-0000-000011010000}"/>
    <cellStyle name="Normal 46 2 2" xfId="277" xr:uid="{00000000-0005-0000-0000-000012010000}"/>
    <cellStyle name="Normal 46 3" xfId="278" xr:uid="{00000000-0005-0000-0000-000013010000}"/>
    <cellStyle name="Normal 46 3 2" xfId="279" xr:uid="{00000000-0005-0000-0000-000014010000}"/>
    <cellStyle name="Normal 46 4" xfId="280" xr:uid="{00000000-0005-0000-0000-000015010000}"/>
    <cellStyle name="Normal 46 4 2" xfId="281" xr:uid="{00000000-0005-0000-0000-000016010000}"/>
    <cellStyle name="Normal 46 5" xfId="282" xr:uid="{00000000-0005-0000-0000-000017010000}"/>
    <cellStyle name="Normal 47" xfId="283" xr:uid="{00000000-0005-0000-0000-000018010000}"/>
    <cellStyle name="Normal 47 2" xfId="284" xr:uid="{00000000-0005-0000-0000-000019010000}"/>
    <cellStyle name="Normal 47 2 2" xfId="285" xr:uid="{00000000-0005-0000-0000-00001A010000}"/>
    <cellStyle name="Normal 47 3" xfId="286" xr:uid="{00000000-0005-0000-0000-00001B010000}"/>
    <cellStyle name="Normal 47 3 2" xfId="287" xr:uid="{00000000-0005-0000-0000-00001C010000}"/>
    <cellStyle name="Normal 47 4" xfId="288" xr:uid="{00000000-0005-0000-0000-00001D010000}"/>
    <cellStyle name="Normal 47 4 2" xfId="289" xr:uid="{00000000-0005-0000-0000-00001E010000}"/>
    <cellStyle name="Normal 47 5" xfId="290" xr:uid="{00000000-0005-0000-0000-00001F010000}"/>
    <cellStyle name="Normal 48" xfId="291" xr:uid="{00000000-0005-0000-0000-000020010000}"/>
    <cellStyle name="Normal 49" xfId="3" xr:uid="{00000000-0005-0000-0000-000021010000}"/>
    <cellStyle name="Normal 5" xfId="292" xr:uid="{00000000-0005-0000-0000-000022010000}"/>
    <cellStyle name="Normal 5 2" xfId="293" xr:uid="{00000000-0005-0000-0000-000023010000}"/>
    <cellStyle name="Normal 5 3" xfId="294" xr:uid="{00000000-0005-0000-0000-000024010000}"/>
    <cellStyle name="Normal 5 4" xfId="295" xr:uid="{00000000-0005-0000-0000-000025010000}"/>
    <cellStyle name="Normal 5 5" xfId="296" xr:uid="{00000000-0005-0000-0000-000026010000}"/>
    <cellStyle name="Normal 5 6" xfId="297" xr:uid="{00000000-0005-0000-0000-000027010000}"/>
    <cellStyle name="Normal 5 7" xfId="298" xr:uid="{00000000-0005-0000-0000-000028010000}"/>
    <cellStyle name="Normal 5 8" xfId="299" xr:uid="{00000000-0005-0000-0000-000029010000}"/>
    <cellStyle name="Normal 50" xfId="300" xr:uid="{00000000-0005-0000-0000-00002A010000}"/>
    <cellStyle name="Normal 6" xfId="301" xr:uid="{00000000-0005-0000-0000-00002B010000}"/>
    <cellStyle name="Normal 6 10" xfId="302" xr:uid="{00000000-0005-0000-0000-00002C010000}"/>
    <cellStyle name="Normal 6 11" xfId="303" xr:uid="{00000000-0005-0000-0000-00002D010000}"/>
    <cellStyle name="Normal 6 12" xfId="304" xr:uid="{00000000-0005-0000-0000-00002E010000}"/>
    <cellStyle name="Normal 6 13" xfId="305" xr:uid="{00000000-0005-0000-0000-00002F010000}"/>
    <cellStyle name="Normal 6 14" xfId="306" xr:uid="{00000000-0005-0000-0000-000030010000}"/>
    <cellStyle name="Normal 6 2" xfId="307" xr:uid="{00000000-0005-0000-0000-000031010000}"/>
    <cellStyle name="Normal 6 2 2" xfId="308" xr:uid="{00000000-0005-0000-0000-000032010000}"/>
    <cellStyle name="Normal 6 2 3" xfId="309" xr:uid="{00000000-0005-0000-0000-000033010000}"/>
    <cellStyle name="Normal 6 2 4" xfId="310" xr:uid="{00000000-0005-0000-0000-000034010000}"/>
    <cellStyle name="Normal 6 2 5" xfId="311" xr:uid="{00000000-0005-0000-0000-000035010000}"/>
    <cellStyle name="Normal 6 2 6" xfId="312" xr:uid="{00000000-0005-0000-0000-000036010000}"/>
    <cellStyle name="Normal 6 2 7" xfId="313" xr:uid="{00000000-0005-0000-0000-000037010000}"/>
    <cellStyle name="Normal 6 3" xfId="314" xr:uid="{00000000-0005-0000-0000-000038010000}"/>
    <cellStyle name="Normal 6 4" xfId="315" xr:uid="{00000000-0005-0000-0000-000039010000}"/>
    <cellStyle name="Normal 6 5" xfId="316" xr:uid="{00000000-0005-0000-0000-00003A010000}"/>
    <cellStyle name="Normal 6 6" xfId="317" xr:uid="{00000000-0005-0000-0000-00003B010000}"/>
    <cellStyle name="Normal 6 7" xfId="318" xr:uid="{00000000-0005-0000-0000-00003C010000}"/>
    <cellStyle name="Normal 6 8" xfId="319" xr:uid="{00000000-0005-0000-0000-00003D010000}"/>
    <cellStyle name="Normal 6 9" xfId="320" xr:uid="{00000000-0005-0000-0000-00003E010000}"/>
    <cellStyle name="Normal 6_Data" xfId="321" xr:uid="{00000000-0005-0000-0000-00003F010000}"/>
    <cellStyle name="Normal 60" xfId="322" xr:uid="{00000000-0005-0000-0000-000040010000}"/>
    <cellStyle name="Normal 64" xfId="323" xr:uid="{00000000-0005-0000-0000-000041010000}"/>
    <cellStyle name="Normal 64 2" xfId="324" xr:uid="{00000000-0005-0000-0000-000042010000}"/>
    <cellStyle name="Normal 64 2 2" xfId="325" xr:uid="{00000000-0005-0000-0000-000043010000}"/>
    <cellStyle name="Normal 64 3" xfId="326" xr:uid="{00000000-0005-0000-0000-000044010000}"/>
    <cellStyle name="Normal 64 3 2" xfId="327" xr:uid="{00000000-0005-0000-0000-000045010000}"/>
    <cellStyle name="Normal 64 4" xfId="328" xr:uid="{00000000-0005-0000-0000-000046010000}"/>
    <cellStyle name="Normal 64 4 2" xfId="329" xr:uid="{00000000-0005-0000-0000-000047010000}"/>
    <cellStyle name="Normal 64 5" xfId="330" xr:uid="{00000000-0005-0000-0000-000048010000}"/>
    <cellStyle name="Normal 65" xfId="331" xr:uid="{00000000-0005-0000-0000-000049010000}"/>
    <cellStyle name="Normal 65 2" xfId="332" xr:uid="{00000000-0005-0000-0000-00004A010000}"/>
    <cellStyle name="Normal 65 2 2" xfId="333" xr:uid="{00000000-0005-0000-0000-00004B010000}"/>
    <cellStyle name="Normal 65 3" xfId="334" xr:uid="{00000000-0005-0000-0000-00004C010000}"/>
    <cellStyle name="Normal 65 3 2" xfId="335" xr:uid="{00000000-0005-0000-0000-00004D010000}"/>
    <cellStyle name="Normal 65 4" xfId="336" xr:uid="{00000000-0005-0000-0000-00004E010000}"/>
    <cellStyle name="Normal 65 4 2" xfId="337" xr:uid="{00000000-0005-0000-0000-00004F010000}"/>
    <cellStyle name="Normal 65 5" xfId="338" xr:uid="{00000000-0005-0000-0000-000050010000}"/>
    <cellStyle name="Normal 7" xfId="339" xr:uid="{00000000-0005-0000-0000-000051010000}"/>
    <cellStyle name="Normal 7 10" xfId="340" xr:uid="{00000000-0005-0000-0000-000052010000}"/>
    <cellStyle name="Normal 7 11" xfId="341" xr:uid="{00000000-0005-0000-0000-000053010000}"/>
    <cellStyle name="Normal 7 12" xfId="342" xr:uid="{00000000-0005-0000-0000-000054010000}"/>
    <cellStyle name="Normal 7 13" xfId="343" xr:uid="{00000000-0005-0000-0000-000055010000}"/>
    <cellStyle name="Normal 7 14" xfId="344" xr:uid="{00000000-0005-0000-0000-000056010000}"/>
    <cellStyle name="Normal 7 2" xfId="345" xr:uid="{00000000-0005-0000-0000-000057010000}"/>
    <cellStyle name="Normal 7 2 2" xfId="346" xr:uid="{00000000-0005-0000-0000-000058010000}"/>
    <cellStyle name="Normal 7 2 3" xfId="347" xr:uid="{00000000-0005-0000-0000-000059010000}"/>
    <cellStyle name="Normal 7 2 4" xfId="348" xr:uid="{00000000-0005-0000-0000-00005A010000}"/>
    <cellStyle name="Normal 7 2 5" xfId="349" xr:uid="{00000000-0005-0000-0000-00005B010000}"/>
    <cellStyle name="Normal 7 2 6" xfId="350" xr:uid="{00000000-0005-0000-0000-00005C010000}"/>
    <cellStyle name="Normal 7 2 7" xfId="351" xr:uid="{00000000-0005-0000-0000-00005D010000}"/>
    <cellStyle name="Normal 7 3" xfId="352" xr:uid="{00000000-0005-0000-0000-00005E010000}"/>
    <cellStyle name="Normal 7 4" xfId="353" xr:uid="{00000000-0005-0000-0000-00005F010000}"/>
    <cellStyle name="Normal 7 5" xfId="354" xr:uid="{00000000-0005-0000-0000-000060010000}"/>
    <cellStyle name="Normal 7 6" xfId="355" xr:uid="{00000000-0005-0000-0000-000061010000}"/>
    <cellStyle name="Normal 7 7" xfId="356" xr:uid="{00000000-0005-0000-0000-000062010000}"/>
    <cellStyle name="Normal 7 8" xfId="357" xr:uid="{00000000-0005-0000-0000-000063010000}"/>
    <cellStyle name="Normal 7 9" xfId="358" xr:uid="{00000000-0005-0000-0000-000064010000}"/>
    <cellStyle name="Normal 7_Data" xfId="359" xr:uid="{00000000-0005-0000-0000-000065010000}"/>
    <cellStyle name="Normal 71" xfId="360" xr:uid="{00000000-0005-0000-0000-000066010000}"/>
    <cellStyle name="Normal 71 2" xfId="361" xr:uid="{00000000-0005-0000-0000-000067010000}"/>
    <cellStyle name="Normal 71 2 2" xfId="362" xr:uid="{00000000-0005-0000-0000-000068010000}"/>
    <cellStyle name="Normal 71 3" xfId="363" xr:uid="{00000000-0005-0000-0000-000069010000}"/>
    <cellStyle name="Normal 71 3 2" xfId="364" xr:uid="{00000000-0005-0000-0000-00006A010000}"/>
    <cellStyle name="Normal 71 4" xfId="365" xr:uid="{00000000-0005-0000-0000-00006B010000}"/>
    <cellStyle name="Normal 71 4 2" xfId="366" xr:uid="{00000000-0005-0000-0000-00006C010000}"/>
    <cellStyle name="Normal 71 5" xfId="367" xr:uid="{00000000-0005-0000-0000-00006D010000}"/>
    <cellStyle name="Normal 72" xfId="368" xr:uid="{00000000-0005-0000-0000-00006E010000}"/>
    <cellStyle name="Normal 72 2" xfId="369" xr:uid="{00000000-0005-0000-0000-00006F010000}"/>
    <cellStyle name="Normal 72 2 2" xfId="370" xr:uid="{00000000-0005-0000-0000-000070010000}"/>
    <cellStyle name="Normal 72 3" xfId="371" xr:uid="{00000000-0005-0000-0000-000071010000}"/>
    <cellStyle name="Normal 72 3 2" xfId="372" xr:uid="{00000000-0005-0000-0000-000072010000}"/>
    <cellStyle name="Normal 72 4" xfId="373" xr:uid="{00000000-0005-0000-0000-000073010000}"/>
    <cellStyle name="Normal 72 4 2" xfId="374" xr:uid="{00000000-0005-0000-0000-000074010000}"/>
    <cellStyle name="Normal 72 5" xfId="375" xr:uid="{00000000-0005-0000-0000-000075010000}"/>
    <cellStyle name="Normal 73" xfId="376" xr:uid="{00000000-0005-0000-0000-000076010000}"/>
    <cellStyle name="Normal 74" xfId="377" xr:uid="{00000000-0005-0000-0000-000077010000}"/>
    <cellStyle name="Normal 76" xfId="378" xr:uid="{00000000-0005-0000-0000-000078010000}"/>
    <cellStyle name="Normal 77" xfId="379" xr:uid="{00000000-0005-0000-0000-000079010000}"/>
    <cellStyle name="Normal 79" xfId="380" xr:uid="{00000000-0005-0000-0000-00007A010000}"/>
    <cellStyle name="Normal 8" xfId="381" xr:uid="{00000000-0005-0000-0000-00007B010000}"/>
    <cellStyle name="Normal 8 2" xfId="382" xr:uid="{00000000-0005-0000-0000-00007C010000}"/>
    <cellStyle name="Normal 8 3" xfId="383" xr:uid="{00000000-0005-0000-0000-00007D010000}"/>
    <cellStyle name="Normal 8 4" xfId="384" xr:uid="{00000000-0005-0000-0000-00007E010000}"/>
    <cellStyle name="Normal 8 5" xfId="385" xr:uid="{00000000-0005-0000-0000-00007F010000}"/>
    <cellStyle name="Normal 8 6" xfId="386" xr:uid="{00000000-0005-0000-0000-000080010000}"/>
    <cellStyle name="Normal 8 7" xfId="387" xr:uid="{00000000-0005-0000-0000-000081010000}"/>
    <cellStyle name="Normal 8 8" xfId="388" xr:uid="{00000000-0005-0000-0000-000082010000}"/>
    <cellStyle name="Normal 8_ירידות ערך שנזקפו" xfId="389" xr:uid="{00000000-0005-0000-0000-000083010000}"/>
    <cellStyle name="Normal 80" xfId="390" xr:uid="{00000000-0005-0000-0000-000084010000}"/>
    <cellStyle name="Normal 80 2" xfId="391" xr:uid="{00000000-0005-0000-0000-000085010000}"/>
    <cellStyle name="Normal 80 2 2" xfId="392" xr:uid="{00000000-0005-0000-0000-000086010000}"/>
    <cellStyle name="Normal 80 3" xfId="393" xr:uid="{00000000-0005-0000-0000-000087010000}"/>
    <cellStyle name="Normal 80 3 2" xfId="394" xr:uid="{00000000-0005-0000-0000-000088010000}"/>
    <cellStyle name="Normal 80 4" xfId="395" xr:uid="{00000000-0005-0000-0000-000089010000}"/>
    <cellStyle name="Normal 80 4 2" xfId="396" xr:uid="{00000000-0005-0000-0000-00008A010000}"/>
    <cellStyle name="Normal 80 5" xfId="397" xr:uid="{00000000-0005-0000-0000-00008B010000}"/>
    <cellStyle name="Normal 81" xfId="398" xr:uid="{00000000-0005-0000-0000-00008C010000}"/>
    <cellStyle name="Normal 81 2" xfId="399" xr:uid="{00000000-0005-0000-0000-00008D010000}"/>
    <cellStyle name="Normal 81 2 2" xfId="400" xr:uid="{00000000-0005-0000-0000-00008E010000}"/>
    <cellStyle name="Normal 81 3" xfId="401" xr:uid="{00000000-0005-0000-0000-00008F010000}"/>
    <cellStyle name="Normal 81 3 2" xfId="402" xr:uid="{00000000-0005-0000-0000-000090010000}"/>
    <cellStyle name="Normal 81 4" xfId="403" xr:uid="{00000000-0005-0000-0000-000091010000}"/>
    <cellStyle name="Normal 81 4 2" xfId="404" xr:uid="{00000000-0005-0000-0000-000092010000}"/>
    <cellStyle name="Normal 81 5" xfId="405" xr:uid="{00000000-0005-0000-0000-000093010000}"/>
    <cellStyle name="Normal 82" xfId="406" xr:uid="{00000000-0005-0000-0000-000094010000}"/>
    <cellStyle name="Normal 82 2" xfId="407" xr:uid="{00000000-0005-0000-0000-000095010000}"/>
    <cellStyle name="Normal 82 2 2" xfId="408" xr:uid="{00000000-0005-0000-0000-000096010000}"/>
    <cellStyle name="Normal 82 3" xfId="409" xr:uid="{00000000-0005-0000-0000-000097010000}"/>
    <cellStyle name="Normal 82 3 2" xfId="410" xr:uid="{00000000-0005-0000-0000-000098010000}"/>
    <cellStyle name="Normal 82 4" xfId="411" xr:uid="{00000000-0005-0000-0000-000099010000}"/>
    <cellStyle name="Normal 82 4 2" xfId="412" xr:uid="{00000000-0005-0000-0000-00009A010000}"/>
    <cellStyle name="Normal 82 5" xfId="413" xr:uid="{00000000-0005-0000-0000-00009B010000}"/>
    <cellStyle name="Normal 9" xfId="414" xr:uid="{00000000-0005-0000-0000-00009C010000}"/>
    <cellStyle name="Normal 9 2" xfId="415" xr:uid="{00000000-0005-0000-0000-00009D010000}"/>
    <cellStyle name="Normal 9 3" xfId="416" xr:uid="{00000000-0005-0000-0000-00009E010000}"/>
    <cellStyle name="Normal 9 4" xfId="417" xr:uid="{00000000-0005-0000-0000-00009F010000}"/>
    <cellStyle name="Normal 9 5" xfId="418" xr:uid="{00000000-0005-0000-0000-0000A0010000}"/>
    <cellStyle name="Normal 9 6" xfId="419" xr:uid="{00000000-0005-0000-0000-0000A1010000}"/>
    <cellStyle name="Normal 9 7" xfId="420" xr:uid="{00000000-0005-0000-0000-0000A2010000}"/>
    <cellStyle name="Normal 9 8" xfId="421" xr:uid="{00000000-0005-0000-0000-0000A3010000}"/>
    <cellStyle name="Normal 9_ירידות ערך שנזקפו" xfId="422" xr:uid="{00000000-0005-0000-0000-0000A4010000}"/>
    <cellStyle name="Normal_תרומה לרווח 3.10" xfId="2" xr:uid="{00000000-0005-0000-0000-0000A5010000}"/>
    <cellStyle name="Percent 2" xfId="4" xr:uid="{00000000-0005-0000-0000-0000A6010000}"/>
    <cellStyle name="Percent 2 2" xfId="423" xr:uid="{00000000-0005-0000-0000-0000A7010000}"/>
    <cellStyle name="Percent 2 2 10" xfId="424" xr:uid="{00000000-0005-0000-0000-0000A8010000}"/>
    <cellStyle name="Percent 2 2 11" xfId="425" xr:uid="{00000000-0005-0000-0000-0000A9010000}"/>
    <cellStyle name="Percent 2 2 11 2" xfId="426" xr:uid="{00000000-0005-0000-0000-0000AA010000}"/>
    <cellStyle name="Percent 2 2 11 3" xfId="427" xr:uid="{00000000-0005-0000-0000-0000AB010000}"/>
    <cellStyle name="Percent 2 2 12" xfId="428" xr:uid="{00000000-0005-0000-0000-0000AC010000}"/>
    <cellStyle name="Percent 2 2 2" xfId="429" xr:uid="{00000000-0005-0000-0000-0000AD010000}"/>
    <cellStyle name="Percent 2 2 2 2" xfId="430" xr:uid="{00000000-0005-0000-0000-0000AE010000}"/>
    <cellStyle name="Percent 2 2 2 2 2" xfId="431" xr:uid="{00000000-0005-0000-0000-0000AF010000}"/>
    <cellStyle name="Percent 2 2 2 2 2 2" xfId="432" xr:uid="{00000000-0005-0000-0000-0000B0010000}"/>
    <cellStyle name="Percent 2 2 2 2 2 2 2" xfId="433" xr:uid="{00000000-0005-0000-0000-0000B1010000}"/>
    <cellStyle name="Percent 2 2 2 2 3" xfId="434" xr:uid="{00000000-0005-0000-0000-0000B2010000}"/>
    <cellStyle name="Percent 2 2 2 2 4" xfId="435" xr:uid="{00000000-0005-0000-0000-0000B3010000}"/>
    <cellStyle name="Percent 2 2 2 2 5" xfId="436" xr:uid="{00000000-0005-0000-0000-0000B4010000}"/>
    <cellStyle name="Percent 2 2 2 2 6" xfId="437" xr:uid="{00000000-0005-0000-0000-0000B5010000}"/>
    <cellStyle name="Percent 2 2 2 2 7" xfId="438" xr:uid="{00000000-0005-0000-0000-0000B6010000}"/>
    <cellStyle name="Percent 2 2 2 2 8" xfId="439" xr:uid="{00000000-0005-0000-0000-0000B7010000}"/>
    <cellStyle name="Percent 2 2 2 3" xfId="440" xr:uid="{00000000-0005-0000-0000-0000B8010000}"/>
    <cellStyle name="Percent 2 2 2 3 2" xfId="441" xr:uid="{00000000-0005-0000-0000-0000B9010000}"/>
    <cellStyle name="Percent 2 2 2 3 2 2" xfId="442" xr:uid="{00000000-0005-0000-0000-0000BA010000}"/>
    <cellStyle name="Percent 2 2 2 4" xfId="443" xr:uid="{00000000-0005-0000-0000-0000BB010000}"/>
    <cellStyle name="Percent 2 2 2 5" xfId="444" xr:uid="{00000000-0005-0000-0000-0000BC010000}"/>
    <cellStyle name="Percent 2 2 2 6" xfId="445" xr:uid="{00000000-0005-0000-0000-0000BD010000}"/>
    <cellStyle name="Percent 2 2 2 7" xfId="446" xr:uid="{00000000-0005-0000-0000-0000BE010000}"/>
    <cellStyle name="Percent 2 2 2 8" xfId="447" xr:uid="{00000000-0005-0000-0000-0000BF010000}"/>
    <cellStyle name="Percent 2 2 3" xfId="448" xr:uid="{00000000-0005-0000-0000-0000C0010000}"/>
    <cellStyle name="Percent 2 2 4" xfId="449" xr:uid="{00000000-0005-0000-0000-0000C1010000}"/>
    <cellStyle name="Percent 2 2 4 2" xfId="450" xr:uid="{00000000-0005-0000-0000-0000C2010000}"/>
    <cellStyle name="Percent 2 2 4 2 2" xfId="451" xr:uid="{00000000-0005-0000-0000-0000C3010000}"/>
    <cellStyle name="Percent 2 2 5" xfId="452" xr:uid="{00000000-0005-0000-0000-0000C4010000}"/>
    <cellStyle name="Percent 2 2 6" xfId="453" xr:uid="{00000000-0005-0000-0000-0000C5010000}"/>
    <cellStyle name="Percent 2 2 7" xfId="454" xr:uid="{00000000-0005-0000-0000-0000C6010000}"/>
    <cellStyle name="Percent 2 2 8" xfId="455" xr:uid="{00000000-0005-0000-0000-0000C7010000}"/>
    <cellStyle name="Percent 2 2 9" xfId="456" xr:uid="{00000000-0005-0000-0000-0000C8010000}"/>
    <cellStyle name="Percent 2 3" xfId="457" xr:uid="{00000000-0005-0000-0000-0000C9010000}"/>
    <cellStyle name="Percent 2 4" xfId="458" xr:uid="{00000000-0005-0000-0000-0000CA010000}"/>
    <cellStyle name="Percent 2 5" xfId="459" xr:uid="{00000000-0005-0000-0000-0000CB010000}"/>
    <cellStyle name="Percent 2 6" xfId="460" xr:uid="{00000000-0005-0000-0000-0000CC010000}"/>
    <cellStyle name="Percent 3" xfId="461" xr:uid="{00000000-0005-0000-0000-0000CD010000}"/>
    <cellStyle name="Percent 3 10" xfId="462" xr:uid="{00000000-0005-0000-0000-0000CE010000}"/>
    <cellStyle name="Percent 3 11" xfId="463" xr:uid="{00000000-0005-0000-0000-0000CF010000}"/>
    <cellStyle name="Percent 3 2" xfId="464" xr:uid="{00000000-0005-0000-0000-0000D0010000}"/>
    <cellStyle name="Percent 3 3" xfId="465" xr:uid="{00000000-0005-0000-0000-0000D1010000}"/>
    <cellStyle name="Percent 3 4" xfId="466" xr:uid="{00000000-0005-0000-0000-0000D2010000}"/>
    <cellStyle name="Percent 3 5" xfId="467" xr:uid="{00000000-0005-0000-0000-0000D3010000}"/>
    <cellStyle name="Percent 3 6" xfId="468" xr:uid="{00000000-0005-0000-0000-0000D4010000}"/>
    <cellStyle name="Percent 3 7" xfId="469" xr:uid="{00000000-0005-0000-0000-0000D5010000}"/>
    <cellStyle name="Percent 3 8" xfId="470" xr:uid="{00000000-0005-0000-0000-0000D6010000}"/>
    <cellStyle name="Percent 3 9" xfId="471" xr:uid="{00000000-0005-0000-0000-0000D7010000}"/>
    <cellStyle name="Percent 4" xfId="472" xr:uid="{00000000-0005-0000-0000-0000D8010000}"/>
    <cellStyle name="Percent 4 2" xfId="473" xr:uid="{00000000-0005-0000-0000-0000D9010000}"/>
    <cellStyle name="Percent 5" xfId="474" xr:uid="{00000000-0005-0000-0000-0000DA010000}"/>
    <cellStyle name="Percent 5 2" xfId="475" xr:uid="{00000000-0005-0000-0000-0000DB010000}"/>
    <cellStyle name="Percent 5 3" xfId="476" xr:uid="{00000000-0005-0000-0000-0000DC010000}"/>
    <cellStyle name="Percent 5 4" xfId="477" xr:uid="{00000000-0005-0000-0000-0000DD010000}"/>
    <cellStyle name="Percent 5 5" xfId="478" xr:uid="{00000000-0005-0000-0000-0000DE010000}"/>
    <cellStyle name="Percent 5 6" xfId="479" xr:uid="{00000000-0005-0000-0000-0000DF010000}"/>
    <cellStyle name="Percent 5 7" xfId="480" xr:uid="{00000000-0005-0000-0000-0000E0010000}"/>
    <cellStyle name="Percent 5 8" xfId="481" xr:uid="{00000000-0005-0000-0000-0000E1010000}"/>
    <cellStyle name="Percent 6" xfId="482" xr:uid="{00000000-0005-0000-0000-0000E2010000}"/>
    <cellStyle name="Percent 6 2" xfId="483" xr:uid="{00000000-0005-0000-0000-0000E3010000}"/>
    <cellStyle name="Percent 6 3" xfId="484" xr:uid="{00000000-0005-0000-0000-0000E4010000}"/>
    <cellStyle name="Percent 6 4" xfId="485" xr:uid="{00000000-0005-0000-0000-0000E5010000}"/>
    <cellStyle name="Percent 6 5" xfId="486" xr:uid="{00000000-0005-0000-0000-0000E6010000}"/>
    <cellStyle name="Percent 6 6" xfId="487" xr:uid="{00000000-0005-0000-0000-0000E7010000}"/>
    <cellStyle name="Percent 6 7" xfId="488" xr:uid="{00000000-0005-0000-0000-0000E8010000}"/>
    <cellStyle name="Percent 6 8" xfId="489" xr:uid="{00000000-0005-0000-0000-0000E9010000}"/>
    <cellStyle name="Spelling 1033,0_DORN0897 (2)_3" xfId="490" xr:uid="{00000000-0005-0000-0000-0000EA010000}"/>
    <cellStyle name="Yellow" xfId="491" xr:uid="{00000000-0005-0000-0000-0000EB010000}"/>
    <cellStyle name="בולט" xfId="492" xr:uid="{00000000-0005-0000-0000-0000EC010000}"/>
    <cellStyle name="הדגשה" xfId="493" xr:uid="{00000000-0005-0000-0000-0000ED010000}"/>
    <cellStyle name="הדגשה 1" xfId="494" xr:uid="{00000000-0005-0000-0000-0000EE010000}"/>
    <cellStyle name="טקסט" xfId="495" xr:uid="{00000000-0005-0000-0000-0000EF010000}"/>
    <cellStyle name="ינואר 2000" xfId="496" xr:uid="{00000000-0005-0000-0000-0000F0010000}"/>
    <cellStyle name="כותרת סעיף" xfId="497" xr:uid="{00000000-0005-0000-0000-0000F1010000}"/>
    <cellStyle name="כותרת ראשית" xfId="498" xr:uid="{00000000-0005-0000-0000-0000F2010000}"/>
    <cellStyle name="לינק" xfId="499" xr:uid="{00000000-0005-0000-0000-0000F3010000}"/>
    <cellStyle name="סיכום" xfId="500" xr:uid="{00000000-0005-0000-0000-0000F4010000}"/>
    <cellStyle name="שקוע" xfId="501" xr:uid="{00000000-0005-0000-0000-0000F5010000}"/>
    <cellStyle name="תאריך מלא" xfId="502" xr:uid="{00000000-0005-0000-0000-0000F6010000}"/>
    <cellStyle name="תוכן - מיכון דוחות" xfId="503" xr:uid="{00000000-0005-0000-0000-0000F7010000}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8" Type="http://schemas.openxmlformats.org/officeDocument/2006/relationships/customXml" Target="../customXml/item2.xml"/><Relationship Id="rId3" Type="http://schemas.openxmlformats.org/officeDocument/2006/relationships/theme" Target="theme/theme1.xml"/><Relationship Id="rId7" Type="http://schemas.openxmlformats.org/officeDocument/2006/relationships/customXml" Target="../customXml/item1.xml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6" Type="http://schemas.openxmlformats.org/officeDocument/2006/relationships/calcChain" Target="calcChain.xml"/><Relationship Id="rId5" Type="http://schemas.openxmlformats.org/officeDocument/2006/relationships/sharedStrings" Target="sharedStrings.xml"/><Relationship Id="rId4" Type="http://schemas.openxmlformats.org/officeDocument/2006/relationships/styles" Target="styles.xml"/><Relationship Id="rId9" Type="http://schemas.openxmlformats.org/officeDocument/2006/relationships/customXml" Target="../customXml/item3.xml"/></Relationships>
</file>

<file path=xl/drawings/_rels/drawing1.xml.rels><?xml version="1.0" encoding="UTF-8" standalone="yes"?>
<Relationships xmlns="http://schemas.openxmlformats.org/package/2006/relationships"><Relationship Id="rId1" Type="http://schemas.openxmlformats.org/officeDocument/2006/relationships/image" Target="../media/image1.png"/></Relationships>
</file>

<file path=xl/drawings/drawing1.xml><?xml version="1.0" encoding="utf-8"?>
<xdr:wsDr xmlns:xdr="http://schemas.openxmlformats.org/drawingml/2006/spreadsheetDrawing" xmlns:a="http://schemas.openxmlformats.org/drawingml/2006/main">
  <xdr:twoCellAnchor editAs="oneCell">
    <xdr:from>
      <xdr:col>26</xdr:col>
      <xdr:colOff>0</xdr:colOff>
      <xdr:row>0</xdr:row>
      <xdr:rowOff>0</xdr:rowOff>
    </xdr:from>
    <xdr:to>
      <xdr:col>26</xdr:col>
      <xdr:colOff>409575</xdr:colOff>
      <xdr:row>1</xdr:row>
      <xdr:rowOff>163809</xdr:rowOff>
    </xdr:to>
    <xdr:pic>
      <xdr:nvPicPr>
        <xdr:cNvPr id="2" name="תמונה 1" descr="קוֹבֶץ זֶה הוּנְגַּש עַל יְדֵי חברת אֵיְי טוּ זִי - סֶמֶל  הַנגישוּת ">
          <a:extLst>
            <a:ext uri="{FF2B5EF4-FFF2-40B4-BE49-F238E27FC236}">
              <a16:creationId xmlns:a16="http://schemas.microsoft.com/office/drawing/2014/main" id="{085DF971-B584-45CB-BF88-729DB71BDD00}"/>
            </a:ext>
          </a:extLst>
        </xdr:cNvPr>
        <xdr:cNvPicPr>
          <a:picLocks noChangeAspect="1" noChangeArrowheads="1"/>
        </xdr:cNvPicPr>
      </xdr:nvPicPr>
      <xdr:blipFill>
        <a:blip xmlns:r="http://schemas.openxmlformats.org/officeDocument/2006/relationships" r:embed="rId1" cstate="print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10198059880" y="0"/>
          <a:ext cx="409575" cy="399336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twoCellAnchor>
</xdr:wsDr>
</file>

<file path=xl/theme/theme1.xml><?xml version="1.0" encoding="utf-8"?>
<a:theme xmlns:a="http://schemas.openxmlformats.org/drawingml/2006/main" name="Office Theme 2007 - 2010">
  <a:themeElements>
    <a:clrScheme name="Office 2007 - 2010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 2007 - 2010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 2007 - 2010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
<Relationships xmlns="http://schemas.openxmlformats.org/package/2006/relationships"><Relationship Id="rId2" Type="http://schemas.openxmlformats.org/officeDocument/2006/relationships/drawing" Target="../drawings/drawing1.xml"/><Relationship Id="rId1" Type="http://schemas.openxmlformats.org/officeDocument/2006/relationships/printerSettings" Target="../printerSettings/printerSettings1.bin"/></Relationships>
</file>

<file path=xl/worksheets/_rels/sheet2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2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000-000000000000}">
  <sheetPr>
    <pageSetUpPr fitToPage="1"/>
  </sheetPr>
  <dimension ref="A1:AB55"/>
  <sheetViews>
    <sheetView rightToLeft="1" tabSelected="1" zoomScale="55" zoomScaleNormal="55" workbookViewId="0">
      <selection activeCell="O65" sqref="O65"/>
    </sheetView>
  </sheetViews>
  <sheetFormatPr defaultColWidth="9.140625" defaultRowHeight="15" x14ac:dyDescent="0.25"/>
  <cols>
    <col min="1" max="1" width="9.140625" style="1"/>
    <col min="2" max="2" width="2" style="1" customWidth="1"/>
    <col min="3" max="3" width="23.28515625" style="1" customWidth="1"/>
    <col min="4" max="4" width="9.5703125" style="1" customWidth="1"/>
    <col min="5" max="5" width="9.140625" style="1"/>
    <col min="6" max="6" width="10.140625" style="1" customWidth="1"/>
    <col min="7" max="7" width="9.5703125" style="1" bestFit="1" customWidth="1"/>
    <col min="8" max="8" width="12.42578125" style="1" bestFit="1" customWidth="1"/>
    <col min="9" max="9" width="9.5703125" style="1" bestFit="1" customWidth="1"/>
    <col min="10" max="10" width="8.7109375" style="1" customWidth="1"/>
    <col min="11" max="13" width="9.140625" style="1"/>
    <col min="14" max="14" width="9.85546875" style="1" bestFit="1" customWidth="1"/>
    <col min="15" max="15" width="9.140625" style="1"/>
    <col min="16" max="16" width="8.5703125" style="1" customWidth="1"/>
    <col min="17" max="17" width="9.140625" style="1"/>
    <col min="18" max="18" width="8.5703125" style="1" customWidth="1"/>
    <col min="19" max="19" width="9.140625" style="1"/>
    <col min="20" max="20" width="9.85546875" style="1" bestFit="1" customWidth="1"/>
    <col min="21" max="21" width="9.140625" style="1"/>
    <col min="22" max="22" width="8.7109375" style="1" customWidth="1"/>
    <col min="23" max="25" width="9.140625" style="1"/>
    <col min="26" max="26" width="9.85546875" style="1" bestFit="1" customWidth="1"/>
    <col min="27" max="16384" width="9.140625" style="1"/>
  </cols>
  <sheetData>
    <row r="1" spans="1:28" ht="18.75" x14ac:dyDescent="0.3">
      <c r="C1" s="57" t="s">
        <v>34</v>
      </c>
    </row>
    <row r="2" spans="1:28" ht="18.75" x14ac:dyDescent="0.3">
      <c r="C2" s="58" t="s">
        <v>33</v>
      </c>
    </row>
    <row r="3" spans="1:28" ht="18.75" x14ac:dyDescent="0.3">
      <c r="C3" s="57" t="s">
        <v>35</v>
      </c>
      <c r="D3" s="60" t="s">
        <v>36</v>
      </c>
      <c r="E3" s="61"/>
      <c r="F3" s="61"/>
      <c r="G3" s="61"/>
      <c r="H3" s="61"/>
      <c r="I3" s="62"/>
    </row>
    <row r="4" spans="1:28" x14ac:dyDescent="0.25">
      <c r="B4" s="31"/>
      <c r="C4" s="25"/>
      <c r="D4" s="55"/>
      <c r="E4" s="31"/>
      <c r="F4" s="31"/>
      <c r="G4" s="31"/>
      <c r="H4" s="31"/>
      <c r="I4" s="31"/>
    </row>
    <row r="5" spans="1:28" x14ac:dyDescent="0.25">
      <c r="A5" s="69" t="s">
        <v>39</v>
      </c>
      <c r="B5" s="31"/>
      <c r="C5" s="70" t="s">
        <v>40</v>
      </c>
      <c r="D5" s="70"/>
      <c r="E5" s="70"/>
      <c r="F5" s="70"/>
      <c r="G5" s="70"/>
      <c r="H5" s="70"/>
      <c r="I5" s="70"/>
      <c r="J5" s="70"/>
      <c r="K5" s="70"/>
      <c r="L5" s="70"/>
      <c r="M5" s="70"/>
      <c r="N5" s="70"/>
      <c r="O5" s="70"/>
      <c r="P5" s="70"/>
      <c r="Q5" s="70"/>
      <c r="R5" s="70"/>
      <c r="S5" s="70"/>
      <c r="T5" s="70"/>
      <c r="U5" s="70"/>
      <c r="V5" s="70"/>
      <c r="W5" s="70"/>
      <c r="X5" s="70"/>
      <c r="Y5" s="70"/>
      <c r="Z5" s="70"/>
      <c r="AA5" s="70"/>
    </row>
    <row r="6" spans="1:28" ht="18.75" x14ac:dyDescent="0.3">
      <c r="A6" s="69"/>
      <c r="B6" s="31"/>
      <c r="C6" s="53" t="s">
        <v>30</v>
      </c>
      <c r="D6" s="63" t="s">
        <v>25</v>
      </c>
      <c r="E6" s="64"/>
      <c r="F6" s="64"/>
      <c r="G6" s="64"/>
      <c r="H6" s="64"/>
      <c r="I6" s="65"/>
      <c r="J6" s="63" t="s">
        <v>29</v>
      </c>
      <c r="K6" s="64"/>
      <c r="L6" s="64"/>
      <c r="M6" s="64"/>
      <c r="N6" s="64"/>
      <c r="O6" s="65"/>
      <c r="P6" s="63" t="s">
        <v>28</v>
      </c>
      <c r="Q6" s="64"/>
      <c r="R6" s="64"/>
      <c r="S6" s="64"/>
      <c r="T6" s="64"/>
      <c r="U6" s="65"/>
      <c r="V6" s="63" t="s">
        <v>27</v>
      </c>
      <c r="W6" s="64"/>
      <c r="X6" s="64"/>
      <c r="Y6" s="64"/>
      <c r="Z6" s="64"/>
      <c r="AA6" s="65"/>
      <c r="AB6" s="69" t="s">
        <v>42</v>
      </c>
    </row>
    <row r="7" spans="1:28" ht="27.75" customHeight="1" x14ac:dyDescent="0.3">
      <c r="A7" s="69"/>
      <c r="B7" s="31"/>
      <c r="C7" s="52">
        <v>2026</v>
      </c>
      <c r="D7" s="66" t="s">
        <v>21</v>
      </c>
      <c r="E7" s="67"/>
      <c r="F7" s="67" t="s">
        <v>20</v>
      </c>
      <c r="G7" s="67"/>
      <c r="H7" s="67" t="s">
        <v>19</v>
      </c>
      <c r="I7" s="68"/>
      <c r="J7" s="66" t="s">
        <v>21</v>
      </c>
      <c r="K7" s="67"/>
      <c r="L7" s="67" t="s">
        <v>20</v>
      </c>
      <c r="M7" s="67"/>
      <c r="N7" s="67" t="s">
        <v>19</v>
      </c>
      <c r="O7" s="68"/>
      <c r="P7" s="66" t="s">
        <v>21</v>
      </c>
      <c r="Q7" s="67"/>
      <c r="R7" s="67" t="s">
        <v>20</v>
      </c>
      <c r="S7" s="67"/>
      <c r="T7" s="67" t="s">
        <v>19</v>
      </c>
      <c r="U7" s="68"/>
      <c r="V7" s="66" t="s">
        <v>21</v>
      </c>
      <c r="W7" s="67"/>
      <c r="X7" s="67" t="s">
        <v>20</v>
      </c>
      <c r="Y7" s="67"/>
      <c r="Z7" s="67" t="s">
        <v>19</v>
      </c>
      <c r="AA7" s="68"/>
      <c r="AB7" s="69"/>
    </row>
    <row r="8" spans="1:28" ht="21" customHeight="1" x14ac:dyDescent="0.25">
      <c r="A8" s="69"/>
      <c r="B8" s="31"/>
      <c r="C8" s="31"/>
      <c r="D8" s="51" t="s">
        <v>18</v>
      </c>
      <c r="E8" s="50" t="s">
        <v>17</v>
      </c>
      <c r="F8" s="50" t="s">
        <v>18</v>
      </c>
      <c r="G8" s="50" t="s">
        <v>17</v>
      </c>
      <c r="H8" s="50" t="s">
        <v>18</v>
      </c>
      <c r="I8" s="49" t="s">
        <v>17</v>
      </c>
      <c r="J8" s="51" t="s">
        <v>18</v>
      </c>
      <c r="K8" s="50" t="s">
        <v>17</v>
      </c>
      <c r="L8" s="50" t="s">
        <v>18</v>
      </c>
      <c r="M8" s="50" t="s">
        <v>17</v>
      </c>
      <c r="N8" s="50" t="s">
        <v>18</v>
      </c>
      <c r="O8" s="49" t="s">
        <v>17</v>
      </c>
      <c r="P8" s="51" t="s">
        <v>18</v>
      </c>
      <c r="Q8" s="50" t="s">
        <v>17</v>
      </c>
      <c r="R8" s="50" t="s">
        <v>18</v>
      </c>
      <c r="S8" s="50" t="s">
        <v>17</v>
      </c>
      <c r="T8" s="50" t="s">
        <v>18</v>
      </c>
      <c r="U8" s="49" t="s">
        <v>17</v>
      </c>
      <c r="V8" s="51" t="s">
        <v>18</v>
      </c>
      <c r="W8" s="50" t="s">
        <v>17</v>
      </c>
      <c r="X8" s="50" t="s">
        <v>18</v>
      </c>
      <c r="Y8" s="50" t="s">
        <v>17</v>
      </c>
      <c r="Z8" s="50" t="s">
        <v>18</v>
      </c>
      <c r="AA8" s="49" t="s">
        <v>17</v>
      </c>
      <c r="AB8" s="69"/>
    </row>
    <row r="9" spans="1:28" x14ac:dyDescent="0.25">
      <c r="A9" s="69"/>
      <c r="B9" s="54"/>
      <c r="C9" s="48" t="s">
        <v>16</v>
      </c>
      <c r="D9" s="21">
        <v>222.32556</v>
      </c>
      <c r="E9" s="47">
        <f>D9/$D$21</f>
        <v>1</v>
      </c>
      <c r="F9" s="21">
        <f>D9</f>
        <v>222.32556</v>
      </c>
      <c r="G9" s="47">
        <f>E9</f>
        <v>1</v>
      </c>
      <c r="H9" s="21">
        <v>62363.047810000004</v>
      </c>
      <c r="I9" s="46">
        <f>H9/$H$21</f>
        <v>1</v>
      </c>
      <c r="J9" s="18">
        <v>654.88198</v>
      </c>
      <c r="K9" s="45">
        <f>J9/$J$21</f>
        <v>1</v>
      </c>
      <c r="L9" s="18">
        <v>654.88198</v>
      </c>
      <c r="M9" s="45">
        <f>L9/$L$21</f>
        <v>1</v>
      </c>
      <c r="N9" s="18">
        <f>N34</f>
        <v>91757</v>
      </c>
      <c r="O9" s="45">
        <f>N9/$N$21</f>
        <v>1</v>
      </c>
      <c r="P9" s="21"/>
      <c r="Q9" s="47"/>
      <c r="R9" s="21"/>
      <c r="S9" s="47"/>
      <c r="T9" s="21"/>
      <c r="U9" s="46"/>
      <c r="V9" s="18"/>
      <c r="W9" s="45"/>
      <c r="X9" s="18"/>
      <c r="Y9" s="45"/>
      <c r="Z9" s="18"/>
      <c r="AA9" s="44"/>
      <c r="AB9" s="69"/>
    </row>
    <row r="10" spans="1:28" x14ac:dyDescent="0.25">
      <c r="A10" s="69"/>
      <c r="B10" s="54"/>
      <c r="C10" s="43" t="s">
        <v>15</v>
      </c>
      <c r="D10" s="14"/>
      <c r="E10" s="42"/>
      <c r="F10" s="14"/>
      <c r="G10" s="42"/>
      <c r="H10" s="14"/>
      <c r="I10" s="41"/>
      <c r="J10" s="11"/>
      <c r="K10" s="40"/>
      <c r="L10" s="11"/>
      <c r="M10" s="40"/>
      <c r="N10" s="11"/>
      <c r="O10" s="39"/>
      <c r="P10" s="14"/>
      <c r="Q10" s="42"/>
      <c r="R10" s="14"/>
      <c r="S10" s="42"/>
      <c r="T10" s="14"/>
      <c r="U10" s="41"/>
      <c r="V10" s="11"/>
      <c r="W10" s="40"/>
      <c r="X10" s="11"/>
      <c r="Y10" s="40"/>
      <c r="Z10" s="11"/>
      <c r="AA10" s="39"/>
      <c r="AB10" s="69"/>
    </row>
    <row r="11" spans="1:28" x14ac:dyDescent="0.25">
      <c r="A11" s="69"/>
      <c r="B11" s="54"/>
      <c r="C11" s="43" t="s">
        <v>14</v>
      </c>
      <c r="D11" s="14"/>
      <c r="E11" s="42"/>
      <c r="F11" s="14"/>
      <c r="G11" s="42"/>
      <c r="H11" s="14"/>
      <c r="I11" s="41"/>
      <c r="J11" s="11"/>
      <c r="K11" s="40"/>
      <c r="L11" s="11"/>
      <c r="M11" s="40"/>
      <c r="N11" s="11"/>
      <c r="O11" s="39"/>
      <c r="P11" s="14"/>
      <c r="Q11" s="42"/>
      <c r="R11" s="14"/>
      <c r="S11" s="42"/>
      <c r="T11" s="14"/>
      <c r="U11" s="41"/>
      <c r="V11" s="11"/>
      <c r="W11" s="40"/>
      <c r="X11" s="11"/>
      <c r="Y11" s="40"/>
      <c r="Z11" s="11"/>
      <c r="AA11" s="39"/>
      <c r="AB11" s="69"/>
    </row>
    <row r="12" spans="1:28" x14ac:dyDescent="0.25">
      <c r="A12" s="69"/>
      <c r="B12" s="54"/>
      <c r="C12" s="43" t="s">
        <v>13</v>
      </c>
      <c r="D12" s="14"/>
      <c r="E12" s="42"/>
      <c r="F12" s="14"/>
      <c r="G12" s="42"/>
      <c r="H12" s="14"/>
      <c r="I12" s="41"/>
      <c r="J12" s="11"/>
      <c r="K12" s="40"/>
      <c r="L12" s="11"/>
      <c r="M12" s="40"/>
      <c r="N12" s="11"/>
      <c r="O12" s="39"/>
      <c r="P12" s="14"/>
      <c r="Q12" s="42"/>
      <c r="R12" s="14"/>
      <c r="S12" s="42"/>
      <c r="T12" s="14"/>
      <c r="U12" s="41"/>
      <c r="V12" s="11"/>
      <c r="W12" s="40"/>
      <c r="X12" s="11"/>
      <c r="Y12" s="40"/>
      <c r="Z12" s="11"/>
      <c r="AA12" s="39"/>
      <c r="AB12" s="69"/>
    </row>
    <row r="13" spans="1:28" x14ac:dyDescent="0.25">
      <c r="A13" s="69"/>
      <c r="B13" s="54"/>
      <c r="C13" s="43" t="s">
        <v>12</v>
      </c>
      <c r="D13" s="14"/>
      <c r="E13" s="42"/>
      <c r="F13" s="14"/>
      <c r="G13" s="42"/>
      <c r="H13" s="14"/>
      <c r="I13" s="41"/>
      <c r="J13" s="11"/>
      <c r="K13" s="40"/>
      <c r="L13" s="11"/>
      <c r="M13" s="40"/>
      <c r="N13" s="11"/>
      <c r="O13" s="39"/>
      <c r="P13" s="14"/>
      <c r="Q13" s="42"/>
      <c r="R13" s="14"/>
      <c r="S13" s="42"/>
      <c r="T13" s="14"/>
      <c r="U13" s="41"/>
      <c r="V13" s="11"/>
      <c r="W13" s="40"/>
      <c r="X13" s="11"/>
      <c r="Y13" s="40"/>
      <c r="Z13" s="11"/>
      <c r="AA13" s="39"/>
      <c r="AB13" s="69"/>
    </row>
    <row r="14" spans="1:28" x14ac:dyDescent="0.25">
      <c r="A14" s="69"/>
      <c r="B14" s="54"/>
      <c r="C14" s="43" t="s">
        <v>11</v>
      </c>
      <c r="D14" s="14"/>
      <c r="E14" s="42"/>
      <c r="F14" s="14"/>
      <c r="G14" s="42"/>
      <c r="H14" s="14"/>
      <c r="I14" s="41"/>
      <c r="J14" s="11"/>
      <c r="K14" s="40"/>
      <c r="L14" s="11"/>
      <c r="M14" s="40"/>
      <c r="N14" s="11"/>
      <c r="O14" s="39"/>
      <c r="P14" s="14"/>
      <c r="Q14" s="42"/>
      <c r="R14" s="14"/>
      <c r="S14" s="42"/>
      <c r="T14" s="14"/>
      <c r="U14" s="41"/>
      <c r="V14" s="11"/>
      <c r="W14" s="40"/>
      <c r="X14" s="11"/>
      <c r="Y14" s="40"/>
      <c r="Z14" s="11"/>
      <c r="AA14" s="39"/>
      <c r="AB14" s="69"/>
    </row>
    <row r="15" spans="1:28" x14ac:dyDescent="0.25">
      <c r="A15" s="69"/>
      <c r="B15" s="54"/>
      <c r="C15" s="59" t="s">
        <v>38</v>
      </c>
      <c r="D15" s="14"/>
      <c r="E15" s="42"/>
      <c r="F15" s="14"/>
      <c r="G15" s="42"/>
      <c r="H15" s="14"/>
      <c r="I15" s="41"/>
      <c r="J15" s="11"/>
      <c r="K15" s="40"/>
      <c r="L15" s="11"/>
      <c r="M15" s="40"/>
      <c r="N15" s="11"/>
      <c r="O15" s="39"/>
      <c r="P15" s="14"/>
      <c r="Q15" s="42"/>
      <c r="R15" s="14"/>
      <c r="S15" s="42"/>
      <c r="T15" s="14"/>
      <c r="U15" s="41"/>
      <c r="V15" s="11"/>
      <c r="W15" s="40"/>
      <c r="X15" s="11"/>
      <c r="Y15" s="40"/>
      <c r="Z15" s="11"/>
      <c r="AA15" s="39"/>
      <c r="AB15" s="69"/>
    </row>
    <row r="16" spans="1:28" x14ac:dyDescent="0.25">
      <c r="A16" s="69"/>
      <c r="B16" s="54"/>
      <c r="C16" s="43" t="s">
        <v>9</v>
      </c>
      <c r="D16" s="14"/>
      <c r="E16" s="42"/>
      <c r="F16" s="14"/>
      <c r="G16" s="42"/>
      <c r="H16" s="14"/>
      <c r="I16" s="41"/>
      <c r="J16" s="11"/>
      <c r="K16" s="40"/>
      <c r="L16" s="11"/>
      <c r="M16" s="40"/>
      <c r="N16" s="11"/>
      <c r="O16" s="39"/>
      <c r="P16" s="14"/>
      <c r="Q16" s="42"/>
      <c r="R16" s="14"/>
      <c r="S16" s="42"/>
      <c r="T16" s="14"/>
      <c r="U16" s="41"/>
      <c r="V16" s="11"/>
      <c r="W16" s="40"/>
      <c r="X16" s="11"/>
      <c r="Y16" s="40"/>
      <c r="Z16" s="11"/>
      <c r="AA16" s="39"/>
      <c r="AB16" s="69"/>
    </row>
    <row r="17" spans="1:28" x14ac:dyDescent="0.25">
      <c r="A17" s="69"/>
      <c r="B17" s="54"/>
      <c r="C17" s="43" t="s">
        <v>8</v>
      </c>
      <c r="D17" s="14"/>
      <c r="E17" s="42"/>
      <c r="F17" s="14"/>
      <c r="G17" s="42"/>
      <c r="H17" s="14"/>
      <c r="I17" s="41"/>
      <c r="J17" s="11"/>
      <c r="K17" s="40"/>
      <c r="L17" s="11"/>
      <c r="M17" s="40"/>
      <c r="N17" s="11"/>
      <c r="O17" s="39"/>
      <c r="P17" s="14"/>
      <c r="Q17" s="42"/>
      <c r="R17" s="14"/>
      <c r="S17" s="42"/>
      <c r="T17" s="14"/>
      <c r="U17" s="41"/>
      <c r="V17" s="11"/>
      <c r="W17" s="40"/>
      <c r="X17" s="11"/>
      <c r="Y17" s="40"/>
      <c r="Z17" s="11"/>
      <c r="AA17" s="39"/>
      <c r="AB17" s="69"/>
    </row>
    <row r="18" spans="1:28" x14ac:dyDescent="0.25">
      <c r="A18" s="69"/>
      <c r="B18" s="54"/>
      <c r="C18" s="43" t="s">
        <v>7</v>
      </c>
      <c r="D18" s="14"/>
      <c r="E18" s="42"/>
      <c r="F18" s="14"/>
      <c r="G18" s="42"/>
      <c r="H18" s="14"/>
      <c r="I18" s="41"/>
      <c r="J18" s="11"/>
      <c r="K18" s="40"/>
      <c r="L18" s="11"/>
      <c r="M18" s="40"/>
      <c r="N18" s="11"/>
      <c r="O18" s="39"/>
      <c r="P18" s="14"/>
      <c r="Q18" s="42"/>
      <c r="R18" s="14"/>
      <c r="S18" s="42"/>
      <c r="T18" s="14"/>
      <c r="U18" s="41"/>
      <c r="V18" s="11"/>
      <c r="W18" s="40"/>
      <c r="X18" s="11"/>
      <c r="Y18" s="40"/>
      <c r="Z18" s="11"/>
      <c r="AA18" s="39"/>
      <c r="AB18" s="69"/>
    </row>
    <row r="19" spans="1:28" x14ac:dyDescent="0.25">
      <c r="A19" s="69"/>
      <c r="B19" s="54"/>
      <c r="C19" s="43" t="s">
        <v>6</v>
      </c>
      <c r="D19" s="14"/>
      <c r="E19" s="42"/>
      <c r="F19" s="14"/>
      <c r="G19" s="42"/>
      <c r="H19" s="14"/>
      <c r="I19" s="12"/>
      <c r="J19" s="11"/>
      <c r="K19" s="40"/>
      <c r="L19" s="11"/>
      <c r="M19" s="40"/>
      <c r="N19" s="11"/>
      <c r="O19" s="9"/>
      <c r="P19" s="14"/>
      <c r="Q19" s="42"/>
      <c r="R19" s="14"/>
      <c r="S19" s="42"/>
      <c r="T19" s="14"/>
      <c r="U19" s="12"/>
      <c r="V19" s="11"/>
      <c r="W19" s="40"/>
      <c r="X19" s="11"/>
      <c r="Y19" s="40"/>
      <c r="Z19" s="11"/>
      <c r="AA19" s="9"/>
      <c r="AB19" s="69"/>
    </row>
    <row r="20" spans="1:28" x14ac:dyDescent="0.25">
      <c r="A20" s="69"/>
      <c r="B20" s="54"/>
      <c r="C20" s="43" t="s">
        <v>5</v>
      </c>
      <c r="D20" s="14"/>
      <c r="E20" s="42"/>
      <c r="F20" s="14"/>
      <c r="G20" s="42"/>
      <c r="H20" s="14"/>
      <c r="I20" s="41"/>
      <c r="J20" s="11"/>
      <c r="K20" s="40"/>
      <c r="L20" s="11"/>
      <c r="M20" s="40"/>
      <c r="N20" s="11"/>
      <c r="O20" s="39"/>
      <c r="P20" s="14"/>
      <c r="Q20" s="42"/>
      <c r="R20" s="14"/>
      <c r="S20" s="42"/>
      <c r="T20" s="14"/>
      <c r="U20" s="41"/>
      <c r="V20" s="11"/>
      <c r="W20" s="40"/>
      <c r="X20" s="11"/>
      <c r="Y20" s="40"/>
      <c r="Z20" s="11"/>
      <c r="AA20" s="39"/>
      <c r="AB20" s="69"/>
    </row>
    <row r="21" spans="1:28" x14ac:dyDescent="0.25">
      <c r="A21" s="69"/>
      <c r="B21" s="54"/>
      <c r="C21" s="38" t="s">
        <v>0</v>
      </c>
      <c r="D21" s="36">
        <f>SUM(D9:D20)</f>
        <v>222.32556</v>
      </c>
      <c r="E21" s="37">
        <f>D21/$D$21</f>
        <v>1</v>
      </c>
      <c r="F21" s="36">
        <f t="shared" ref="F21" si="0">D21</f>
        <v>222.32556</v>
      </c>
      <c r="G21" s="37">
        <f t="shared" ref="G21" si="1">E21</f>
        <v>1</v>
      </c>
      <c r="H21" s="36">
        <f>SUM(H9:H20)</f>
        <v>62363.047810000004</v>
      </c>
      <c r="I21" s="35">
        <f>H21/$H$21</f>
        <v>1</v>
      </c>
      <c r="J21" s="33">
        <f>SUM(J9:J20)</f>
        <v>654.88198</v>
      </c>
      <c r="K21" s="34">
        <f>J21/J21</f>
        <v>1</v>
      </c>
      <c r="L21" s="33">
        <f>SUM(L9:L20)</f>
        <v>654.88198</v>
      </c>
      <c r="M21" s="34">
        <f>L21/L21</f>
        <v>1</v>
      </c>
      <c r="N21" s="33">
        <f>SUM(N9:N20)</f>
        <v>91757</v>
      </c>
      <c r="O21" s="34">
        <f>N21/N21</f>
        <v>1</v>
      </c>
      <c r="P21" s="36"/>
      <c r="Q21" s="37"/>
      <c r="R21" s="36"/>
      <c r="S21" s="37"/>
      <c r="T21" s="36"/>
      <c r="U21" s="35"/>
      <c r="V21" s="33"/>
      <c r="W21" s="34"/>
      <c r="X21" s="33"/>
      <c r="Y21" s="34"/>
      <c r="Z21" s="33"/>
      <c r="AA21" s="32"/>
      <c r="AB21" s="69"/>
    </row>
    <row r="22" spans="1:28" x14ac:dyDescent="0.25">
      <c r="A22" s="69"/>
      <c r="B22" s="31"/>
      <c r="C22" s="31"/>
      <c r="D22" s="30"/>
      <c r="E22" s="29"/>
      <c r="F22" s="30"/>
      <c r="G22" s="29"/>
      <c r="H22" s="30"/>
      <c r="I22" s="29"/>
      <c r="J22" s="30"/>
      <c r="K22" s="29"/>
      <c r="L22" s="30"/>
      <c r="M22" s="29"/>
      <c r="N22" s="30"/>
      <c r="O22" s="29"/>
      <c r="P22" s="30"/>
      <c r="Q22" s="29"/>
      <c r="R22" s="30"/>
      <c r="S22" s="29"/>
      <c r="T22" s="30"/>
      <c r="U22" s="29"/>
      <c r="V22" s="30"/>
      <c r="W22" s="29"/>
      <c r="X22" s="30"/>
      <c r="Y22" s="29"/>
      <c r="Z22" s="30"/>
      <c r="AA22" s="29"/>
      <c r="AB22" s="69"/>
    </row>
    <row r="23" spans="1:28" x14ac:dyDescent="0.25">
      <c r="A23" s="69"/>
      <c r="B23" s="31"/>
      <c r="C23" s="22" t="s">
        <v>4</v>
      </c>
      <c r="D23" s="21">
        <f>D21</f>
        <v>222.32556</v>
      </c>
      <c r="E23" s="19">
        <f>D23/$D$25</f>
        <v>1</v>
      </c>
      <c r="F23" s="21">
        <f>F21</f>
        <v>222.32556</v>
      </c>
      <c r="G23" s="19">
        <f>F23/$F$25</f>
        <v>1</v>
      </c>
      <c r="H23" s="20">
        <f>H21</f>
        <v>62363.047810000004</v>
      </c>
      <c r="I23" s="19">
        <f>H23/$H$25</f>
        <v>1</v>
      </c>
      <c r="J23" s="18">
        <f>J21</f>
        <v>654.88198</v>
      </c>
      <c r="K23" s="16">
        <f>J23/J25</f>
        <v>1</v>
      </c>
      <c r="L23" s="17">
        <f>L21</f>
        <v>654.88198</v>
      </c>
      <c r="M23" s="16">
        <f>L23/L25</f>
        <v>1</v>
      </c>
      <c r="N23" s="17">
        <f>N21</f>
        <v>91757</v>
      </c>
      <c r="O23" s="16">
        <f>N23/N25</f>
        <v>1</v>
      </c>
      <c r="P23" s="21"/>
      <c r="Q23" s="19"/>
      <c r="R23" s="21"/>
      <c r="S23" s="19"/>
      <c r="T23" s="20"/>
      <c r="U23" s="19"/>
      <c r="V23" s="18"/>
      <c r="W23" s="16"/>
      <c r="X23" s="18"/>
      <c r="Y23" s="16"/>
      <c r="Z23" s="17"/>
      <c r="AA23" s="16"/>
      <c r="AB23" s="69"/>
    </row>
    <row r="24" spans="1:28" x14ac:dyDescent="0.25">
      <c r="A24" s="69"/>
      <c r="B24" s="31"/>
      <c r="C24" s="15" t="s">
        <v>3</v>
      </c>
      <c r="D24" s="14"/>
      <c r="E24" s="12"/>
      <c r="F24" s="14"/>
      <c r="G24" s="12"/>
      <c r="H24" s="13"/>
      <c r="I24" s="12"/>
      <c r="J24" s="11"/>
      <c r="K24" s="9"/>
      <c r="L24" s="11"/>
      <c r="M24" s="9"/>
      <c r="N24" s="10"/>
      <c r="O24" s="9"/>
      <c r="P24" s="14"/>
      <c r="Q24" s="12"/>
      <c r="R24" s="14"/>
      <c r="S24" s="12"/>
      <c r="T24" s="13"/>
      <c r="U24" s="12"/>
      <c r="V24" s="11"/>
      <c r="W24" s="9"/>
      <c r="X24" s="11"/>
      <c r="Y24" s="9"/>
      <c r="Z24" s="10"/>
      <c r="AA24" s="9"/>
      <c r="AB24" s="69"/>
    </row>
    <row r="25" spans="1:28" x14ac:dyDescent="0.25">
      <c r="A25" s="69"/>
      <c r="B25" s="31"/>
      <c r="C25" s="8" t="s">
        <v>0</v>
      </c>
      <c r="D25" s="7">
        <f>D23+D24</f>
        <v>222.32556</v>
      </c>
      <c r="E25" s="5">
        <f>D25/$D$25</f>
        <v>1</v>
      </c>
      <c r="F25" s="7">
        <f>F23+F24</f>
        <v>222.32556</v>
      </c>
      <c r="G25" s="5">
        <f>F25/$F$25</f>
        <v>1</v>
      </c>
      <c r="H25" s="6">
        <f>H23+H24</f>
        <v>62363.047810000004</v>
      </c>
      <c r="I25" s="5">
        <f>H25/$H$25</f>
        <v>1</v>
      </c>
      <c r="J25" s="4">
        <f>J23+J24</f>
        <v>654.88198</v>
      </c>
      <c r="K25" s="2">
        <f>J25/J25</f>
        <v>1</v>
      </c>
      <c r="L25" s="4">
        <f>L23+L24</f>
        <v>654.88198</v>
      </c>
      <c r="M25" s="2">
        <f>L25/L25</f>
        <v>1</v>
      </c>
      <c r="N25" s="3">
        <f>N23+N24</f>
        <v>91757</v>
      </c>
      <c r="O25" s="2">
        <f>N25/N25</f>
        <v>1</v>
      </c>
      <c r="P25" s="7"/>
      <c r="Q25" s="5"/>
      <c r="R25" s="7"/>
      <c r="S25" s="5"/>
      <c r="T25" s="6"/>
      <c r="U25" s="5"/>
      <c r="V25" s="4"/>
      <c r="W25" s="2"/>
      <c r="X25" s="4"/>
      <c r="Y25" s="2"/>
      <c r="Z25" s="3"/>
      <c r="AA25" s="2"/>
      <c r="AB25" s="69"/>
    </row>
    <row r="26" spans="1:28" x14ac:dyDescent="0.25">
      <c r="A26" s="69"/>
      <c r="B26" s="31"/>
      <c r="C26" s="25"/>
      <c r="D26" s="24"/>
      <c r="E26" s="23"/>
      <c r="F26" s="24"/>
      <c r="G26" s="23"/>
      <c r="H26" s="24"/>
      <c r="I26" s="23"/>
      <c r="J26" s="24"/>
      <c r="K26" s="23"/>
      <c r="L26" s="24"/>
      <c r="M26" s="23"/>
      <c r="N26" s="24"/>
      <c r="O26" s="23"/>
      <c r="P26" s="24"/>
      <c r="Q26" s="23"/>
      <c r="R26" s="24"/>
      <c r="S26" s="23"/>
      <c r="T26" s="24"/>
      <c r="U26" s="23"/>
      <c r="V26" s="24"/>
      <c r="W26" s="23"/>
      <c r="X26" s="24"/>
      <c r="Y26" s="23"/>
      <c r="Z26" s="24"/>
      <c r="AA26" s="23"/>
      <c r="AB26" s="69"/>
    </row>
    <row r="27" spans="1:28" x14ac:dyDescent="0.25">
      <c r="A27" s="69"/>
      <c r="B27" s="31"/>
      <c r="C27" s="22" t="s">
        <v>2</v>
      </c>
      <c r="D27" s="21">
        <f>D25</f>
        <v>222.32556</v>
      </c>
      <c r="E27" s="19">
        <f>D27/$D$29</f>
        <v>1</v>
      </c>
      <c r="F27" s="21">
        <f>F25</f>
        <v>222.32556</v>
      </c>
      <c r="G27" s="19">
        <f>F27/$F$29</f>
        <v>1</v>
      </c>
      <c r="H27" s="20">
        <f>H25</f>
        <v>62363.047810000004</v>
      </c>
      <c r="I27" s="19">
        <f>H27/$H$29</f>
        <v>1</v>
      </c>
      <c r="J27" s="18">
        <f>J25</f>
        <v>654.88198</v>
      </c>
      <c r="K27" s="16">
        <f>J27/J29</f>
        <v>1</v>
      </c>
      <c r="L27" s="17">
        <f>L25</f>
        <v>654.88198</v>
      </c>
      <c r="M27" s="16">
        <f>L27/L29</f>
        <v>1</v>
      </c>
      <c r="N27" s="17">
        <f>N25</f>
        <v>91757</v>
      </c>
      <c r="O27" s="16">
        <f>N27/N29</f>
        <v>1</v>
      </c>
      <c r="P27" s="21"/>
      <c r="Q27" s="19"/>
      <c r="R27" s="21"/>
      <c r="S27" s="19"/>
      <c r="T27" s="20"/>
      <c r="U27" s="19"/>
      <c r="V27" s="18"/>
      <c r="W27" s="16"/>
      <c r="X27" s="18"/>
      <c r="Y27" s="16"/>
      <c r="Z27" s="17"/>
      <c r="AA27" s="16"/>
      <c r="AB27" s="69"/>
    </row>
    <row r="28" spans="1:28" x14ac:dyDescent="0.25">
      <c r="A28" s="69"/>
      <c r="B28" s="31"/>
      <c r="C28" s="15" t="s">
        <v>1</v>
      </c>
      <c r="D28" s="14"/>
      <c r="E28" s="12"/>
      <c r="F28" s="14"/>
      <c r="G28" s="12"/>
      <c r="H28" s="13"/>
      <c r="I28" s="12"/>
      <c r="J28" s="11"/>
      <c r="K28" s="9"/>
      <c r="L28" s="11"/>
      <c r="M28" s="9"/>
      <c r="N28" s="10"/>
      <c r="O28" s="9"/>
      <c r="P28" s="14"/>
      <c r="Q28" s="12"/>
      <c r="R28" s="14"/>
      <c r="S28" s="12"/>
      <c r="T28" s="13"/>
      <c r="U28" s="12"/>
      <c r="V28" s="11"/>
      <c r="W28" s="9"/>
      <c r="X28" s="11"/>
      <c r="Y28" s="9"/>
      <c r="Z28" s="10"/>
      <c r="AA28" s="9"/>
      <c r="AB28" s="69"/>
    </row>
    <row r="29" spans="1:28" x14ac:dyDescent="0.25">
      <c r="A29" s="69"/>
      <c r="B29" s="31"/>
      <c r="C29" s="8" t="s">
        <v>0</v>
      </c>
      <c r="D29" s="7">
        <f>D27+D28</f>
        <v>222.32556</v>
      </c>
      <c r="E29" s="5">
        <f>D29/$D$29</f>
        <v>1</v>
      </c>
      <c r="F29" s="7">
        <f>F27+F28</f>
        <v>222.32556</v>
      </c>
      <c r="G29" s="5">
        <f>F29/$F$29</f>
        <v>1</v>
      </c>
      <c r="H29" s="6">
        <f>H27+H28</f>
        <v>62363.047810000004</v>
      </c>
      <c r="I29" s="5">
        <f>H29/$H$29</f>
        <v>1</v>
      </c>
      <c r="J29" s="4">
        <f>J27+J28</f>
        <v>654.88198</v>
      </c>
      <c r="K29" s="2">
        <f>J29/J29</f>
        <v>1</v>
      </c>
      <c r="L29" s="4">
        <f>L27+L28</f>
        <v>654.88198</v>
      </c>
      <c r="M29" s="2">
        <f>L29/L29</f>
        <v>1</v>
      </c>
      <c r="N29" s="3">
        <f>N27+N28</f>
        <v>91757</v>
      </c>
      <c r="O29" s="2">
        <f>N29/N29</f>
        <v>1</v>
      </c>
      <c r="P29" s="7"/>
      <c r="Q29" s="5"/>
      <c r="R29" s="7"/>
      <c r="S29" s="5"/>
      <c r="T29" s="6"/>
      <c r="U29" s="5"/>
      <c r="V29" s="4"/>
      <c r="W29" s="2"/>
      <c r="X29" s="4"/>
      <c r="Y29" s="2"/>
      <c r="Z29" s="3"/>
      <c r="AA29" s="2"/>
      <c r="AB29" s="69"/>
    </row>
    <row r="30" spans="1:28" x14ac:dyDescent="0.25">
      <c r="A30" s="69"/>
      <c r="AB30" s="69"/>
    </row>
    <row r="31" spans="1:28" ht="18.75" x14ac:dyDescent="0.3">
      <c r="A31" s="69"/>
      <c r="C31" s="53" t="s">
        <v>37</v>
      </c>
      <c r="D31" s="63" t="str">
        <f>'נוסטרו חיים'!D31:I31</f>
        <v>רבעון 1</v>
      </c>
      <c r="E31" s="64"/>
      <c r="F31" s="64"/>
      <c r="G31" s="64"/>
      <c r="H31" s="64"/>
      <c r="I31" s="65"/>
      <c r="J31" s="63" t="str">
        <f>'נוסטרו חיים'!J31:O31</f>
        <v>רבעון 1+2</v>
      </c>
      <c r="K31" s="64"/>
      <c r="L31" s="64"/>
      <c r="M31" s="64"/>
      <c r="N31" s="64"/>
      <c r="O31" s="65"/>
      <c r="P31" s="63" t="str">
        <f>'נוסטרו חיים'!P31:U31</f>
        <v>רבעון 1+2+3</v>
      </c>
      <c r="Q31" s="64"/>
      <c r="R31" s="64"/>
      <c r="S31" s="64"/>
      <c r="T31" s="64"/>
      <c r="U31" s="65"/>
      <c r="V31" s="63" t="str">
        <f>'נוסטרו חיים'!V31:AA31</f>
        <v>רבעון 1+2+3+4</v>
      </c>
      <c r="W31" s="64"/>
      <c r="X31" s="64"/>
      <c r="Y31" s="64"/>
      <c r="Z31" s="64"/>
      <c r="AA31" s="65"/>
      <c r="AB31" s="69"/>
    </row>
    <row r="32" spans="1:28" ht="24.75" customHeight="1" x14ac:dyDescent="0.3">
      <c r="A32" s="69"/>
      <c r="C32" s="52">
        <v>2026</v>
      </c>
      <c r="D32" s="66" t="s">
        <v>21</v>
      </c>
      <c r="E32" s="67"/>
      <c r="F32" s="67" t="s">
        <v>20</v>
      </c>
      <c r="G32" s="67"/>
      <c r="H32" s="67" t="s">
        <v>19</v>
      </c>
      <c r="I32" s="68"/>
      <c r="J32" s="66" t="s">
        <v>21</v>
      </c>
      <c r="K32" s="67"/>
      <c r="L32" s="67" t="s">
        <v>20</v>
      </c>
      <c r="M32" s="67"/>
      <c r="N32" s="67" t="s">
        <v>19</v>
      </c>
      <c r="O32" s="68"/>
      <c r="P32" s="66" t="s">
        <v>21</v>
      </c>
      <c r="Q32" s="67"/>
      <c r="R32" s="67" t="s">
        <v>20</v>
      </c>
      <c r="S32" s="67"/>
      <c r="T32" s="67" t="s">
        <v>19</v>
      </c>
      <c r="U32" s="68"/>
      <c r="V32" s="66" t="s">
        <v>21</v>
      </c>
      <c r="W32" s="67"/>
      <c r="X32" s="67" t="s">
        <v>20</v>
      </c>
      <c r="Y32" s="67"/>
      <c r="Z32" s="67" t="s">
        <v>19</v>
      </c>
      <c r="AA32" s="68"/>
      <c r="AB32" s="69"/>
    </row>
    <row r="33" spans="1:28" x14ac:dyDescent="0.25">
      <c r="A33" s="69"/>
      <c r="C33" s="31"/>
      <c r="D33" s="51" t="s">
        <v>18</v>
      </c>
      <c r="E33" s="50" t="s">
        <v>17</v>
      </c>
      <c r="F33" s="50" t="s">
        <v>18</v>
      </c>
      <c r="G33" s="50" t="s">
        <v>17</v>
      </c>
      <c r="H33" s="50" t="s">
        <v>18</v>
      </c>
      <c r="I33" s="49" t="s">
        <v>17</v>
      </c>
      <c r="J33" s="51" t="s">
        <v>18</v>
      </c>
      <c r="K33" s="50" t="s">
        <v>17</v>
      </c>
      <c r="L33" s="50" t="s">
        <v>18</v>
      </c>
      <c r="M33" s="50" t="s">
        <v>17</v>
      </c>
      <c r="N33" s="50" t="s">
        <v>18</v>
      </c>
      <c r="O33" s="49" t="s">
        <v>17</v>
      </c>
      <c r="P33" s="51" t="s">
        <v>18</v>
      </c>
      <c r="Q33" s="50" t="s">
        <v>17</v>
      </c>
      <c r="R33" s="50" t="s">
        <v>18</v>
      </c>
      <c r="S33" s="50" t="s">
        <v>17</v>
      </c>
      <c r="T33" s="50" t="s">
        <v>18</v>
      </c>
      <c r="U33" s="49" t="s">
        <v>17</v>
      </c>
      <c r="V33" s="51" t="s">
        <v>18</v>
      </c>
      <c r="W33" s="50" t="s">
        <v>17</v>
      </c>
      <c r="X33" s="50" t="s">
        <v>18</v>
      </c>
      <c r="Y33" s="50" t="s">
        <v>17</v>
      </c>
      <c r="Z33" s="50" t="s">
        <v>18</v>
      </c>
      <c r="AA33" s="49" t="s">
        <v>17</v>
      </c>
      <c r="AB33" s="69"/>
    </row>
    <row r="34" spans="1:28" x14ac:dyDescent="0.25">
      <c r="A34" s="69"/>
      <c r="C34" s="48" t="s">
        <v>16</v>
      </c>
      <c r="D34" s="21">
        <f t="shared" ref="D34:E46" si="2">D9</f>
        <v>222.32556</v>
      </c>
      <c r="E34" s="47">
        <f t="shared" si="2"/>
        <v>1</v>
      </c>
      <c r="F34" s="21">
        <f>F9</f>
        <v>222.32556</v>
      </c>
      <c r="G34" s="47">
        <f t="shared" ref="G34:I34" si="3">G9</f>
        <v>1</v>
      </c>
      <c r="H34" s="21">
        <f t="shared" si="3"/>
        <v>62363.047810000004</v>
      </c>
      <c r="I34" s="46">
        <f t="shared" si="3"/>
        <v>1</v>
      </c>
      <c r="J34" s="18">
        <f>D9+J9</f>
        <v>877.20753999999999</v>
      </c>
      <c r="K34" s="45">
        <f>J34/$J$46</f>
        <v>1</v>
      </c>
      <c r="L34" s="18">
        <f>F9+L9</f>
        <v>877.20753999999999</v>
      </c>
      <c r="M34" s="45">
        <f>L34/$L$46</f>
        <v>1</v>
      </c>
      <c r="N34" s="18">
        <v>91757</v>
      </c>
      <c r="O34" s="45">
        <f>N34/$N$46</f>
        <v>1</v>
      </c>
      <c r="P34" s="21"/>
      <c r="Q34" s="47"/>
      <c r="R34" s="21"/>
      <c r="S34" s="47"/>
      <c r="T34" s="21"/>
      <c r="U34" s="46"/>
      <c r="V34" s="18"/>
      <c r="W34" s="45"/>
      <c r="X34" s="18"/>
      <c r="Y34" s="45"/>
      <c r="Z34" s="18"/>
      <c r="AA34" s="44"/>
      <c r="AB34" s="69"/>
    </row>
    <row r="35" spans="1:28" x14ac:dyDescent="0.25">
      <c r="A35" s="69"/>
      <c r="C35" s="43" t="s">
        <v>15</v>
      </c>
      <c r="D35" s="14"/>
      <c r="E35" s="42"/>
      <c r="F35" s="14"/>
      <c r="G35" s="42"/>
      <c r="H35" s="14"/>
      <c r="I35" s="41"/>
      <c r="J35" s="11"/>
      <c r="K35" s="40"/>
      <c r="L35" s="11"/>
      <c r="M35" s="40"/>
      <c r="N35" s="11"/>
      <c r="O35" s="39"/>
      <c r="P35" s="14"/>
      <c r="Q35" s="42"/>
      <c r="R35" s="14"/>
      <c r="S35" s="42"/>
      <c r="T35" s="14"/>
      <c r="U35" s="41"/>
      <c r="V35" s="11"/>
      <c r="W35" s="40"/>
      <c r="X35" s="11"/>
      <c r="Y35" s="40"/>
      <c r="Z35" s="11"/>
      <c r="AA35" s="39"/>
      <c r="AB35" s="69"/>
    </row>
    <row r="36" spans="1:28" x14ac:dyDescent="0.25">
      <c r="A36" s="69"/>
      <c r="C36" s="43" t="s">
        <v>14</v>
      </c>
      <c r="D36" s="14"/>
      <c r="E36" s="42"/>
      <c r="F36" s="14"/>
      <c r="G36" s="42"/>
      <c r="H36" s="14"/>
      <c r="I36" s="41"/>
      <c r="J36" s="11"/>
      <c r="K36" s="40"/>
      <c r="L36" s="11"/>
      <c r="M36" s="40"/>
      <c r="N36" s="11"/>
      <c r="O36" s="39"/>
      <c r="P36" s="14"/>
      <c r="Q36" s="42"/>
      <c r="R36" s="14"/>
      <c r="S36" s="42"/>
      <c r="T36" s="14"/>
      <c r="U36" s="41"/>
      <c r="V36" s="11"/>
      <c r="W36" s="40"/>
      <c r="X36" s="11"/>
      <c r="Y36" s="40"/>
      <c r="Z36" s="11"/>
      <c r="AA36" s="39"/>
      <c r="AB36" s="69"/>
    </row>
    <row r="37" spans="1:28" x14ac:dyDescent="0.25">
      <c r="A37" s="69"/>
      <c r="C37" s="43" t="s">
        <v>13</v>
      </c>
      <c r="D37" s="14"/>
      <c r="E37" s="42"/>
      <c r="F37" s="14"/>
      <c r="G37" s="42"/>
      <c r="H37" s="14"/>
      <c r="I37" s="41"/>
      <c r="J37" s="11"/>
      <c r="K37" s="40"/>
      <c r="L37" s="11"/>
      <c r="M37" s="40"/>
      <c r="N37" s="11"/>
      <c r="O37" s="39"/>
      <c r="P37" s="14"/>
      <c r="Q37" s="42"/>
      <c r="R37" s="14"/>
      <c r="S37" s="42"/>
      <c r="T37" s="14"/>
      <c r="U37" s="41"/>
      <c r="V37" s="11"/>
      <c r="W37" s="40"/>
      <c r="X37" s="11"/>
      <c r="Y37" s="40"/>
      <c r="Z37" s="11"/>
      <c r="AA37" s="39"/>
      <c r="AB37" s="69"/>
    </row>
    <row r="38" spans="1:28" x14ac:dyDescent="0.25">
      <c r="A38" s="69"/>
      <c r="C38" s="43" t="s">
        <v>12</v>
      </c>
      <c r="D38" s="14"/>
      <c r="E38" s="42"/>
      <c r="F38" s="14"/>
      <c r="G38" s="42"/>
      <c r="H38" s="14"/>
      <c r="I38" s="41"/>
      <c r="J38" s="11"/>
      <c r="K38" s="40"/>
      <c r="L38" s="11"/>
      <c r="M38" s="40"/>
      <c r="N38" s="11"/>
      <c r="O38" s="39"/>
      <c r="P38" s="14"/>
      <c r="Q38" s="42"/>
      <c r="R38" s="14"/>
      <c r="S38" s="42"/>
      <c r="T38" s="14"/>
      <c r="U38" s="41"/>
      <c r="V38" s="11"/>
      <c r="W38" s="40"/>
      <c r="X38" s="11"/>
      <c r="Y38" s="40"/>
      <c r="Z38" s="11"/>
      <c r="AA38" s="39"/>
      <c r="AB38" s="69"/>
    </row>
    <row r="39" spans="1:28" x14ac:dyDescent="0.25">
      <c r="A39" s="69"/>
      <c r="C39" s="43" t="s">
        <v>11</v>
      </c>
      <c r="D39" s="14"/>
      <c r="E39" s="42"/>
      <c r="F39" s="14"/>
      <c r="G39" s="42"/>
      <c r="H39" s="14"/>
      <c r="I39" s="41"/>
      <c r="J39" s="11"/>
      <c r="K39" s="40"/>
      <c r="L39" s="11"/>
      <c r="M39" s="40"/>
      <c r="N39" s="11"/>
      <c r="O39" s="39"/>
      <c r="P39" s="14"/>
      <c r="Q39" s="42"/>
      <c r="R39" s="14"/>
      <c r="S39" s="42"/>
      <c r="T39" s="14"/>
      <c r="U39" s="41"/>
      <c r="V39" s="11"/>
      <c r="W39" s="40"/>
      <c r="X39" s="11"/>
      <c r="Y39" s="40"/>
      <c r="Z39" s="11"/>
      <c r="AA39" s="39"/>
      <c r="AB39" s="69"/>
    </row>
    <row r="40" spans="1:28" x14ac:dyDescent="0.25">
      <c r="A40" s="69"/>
      <c r="C40" s="59" t="s">
        <v>38</v>
      </c>
      <c r="D40" s="14"/>
      <c r="E40" s="42"/>
      <c r="F40" s="14"/>
      <c r="G40" s="42"/>
      <c r="H40" s="14"/>
      <c r="I40" s="41"/>
      <c r="J40" s="11"/>
      <c r="K40" s="40"/>
      <c r="L40" s="11"/>
      <c r="M40" s="40"/>
      <c r="N40" s="11"/>
      <c r="O40" s="39"/>
      <c r="P40" s="14"/>
      <c r="Q40" s="42"/>
      <c r="R40" s="14"/>
      <c r="S40" s="42"/>
      <c r="T40" s="14"/>
      <c r="U40" s="41"/>
      <c r="V40" s="11"/>
      <c r="W40" s="40"/>
      <c r="X40" s="11"/>
      <c r="Y40" s="40"/>
      <c r="Z40" s="11"/>
      <c r="AA40" s="39"/>
      <c r="AB40" s="69"/>
    </row>
    <row r="41" spans="1:28" x14ac:dyDescent="0.25">
      <c r="A41" s="69"/>
      <c r="C41" s="43" t="s">
        <v>9</v>
      </c>
      <c r="D41" s="14"/>
      <c r="E41" s="42"/>
      <c r="F41" s="14"/>
      <c r="G41" s="42"/>
      <c r="H41" s="14"/>
      <c r="I41" s="41"/>
      <c r="J41" s="11"/>
      <c r="K41" s="40"/>
      <c r="L41" s="11"/>
      <c r="M41" s="40"/>
      <c r="N41" s="11"/>
      <c r="O41" s="39"/>
      <c r="P41" s="14"/>
      <c r="Q41" s="42"/>
      <c r="R41" s="14"/>
      <c r="S41" s="42"/>
      <c r="T41" s="14"/>
      <c r="U41" s="41"/>
      <c r="V41" s="11"/>
      <c r="W41" s="40"/>
      <c r="X41" s="11"/>
      <c r="Y41" s="40"/>
      <c r="Z41" s="11"/>
      <c r="AA41" s="39"/>
      <c r="AB41" s="69"/>
    </row>
    <row r="42" spans="1:28" x14ac:dyDescent="0.25">
      <c r="A42" s="69"/>
      <c r="C42" s="43" t="s">
        <v>8</v>
      </c>
      <c r="D42" s="14"/>
      <c r="E42" s="42"/>
      <c r="F42" s="14"/>
      <c r="G42" s="42"/>
      <c r="H42" s="14"/>
      <c r="I42" s="41"/>
      <c r="J42" s="11"/>
      <c r="K42" s="40"/>
      <c r="L42" s="11"/>
      <c r="M42" s="40"/>
      <c r="N42" s="11"/>
      <c r="O42" s="39"/>
      <c r="P42" s="14"/>
      <c r="Q42" s="42"/>
      <c r="R42" s="14"/>
      <c r="S42" s="42"/>
      <c r="T42" s="14"/>
      <c r="U42" s="41"/>
      <c r="V42" s="11"/>
      <c r="W42" s="40"/>
      <c r="X42" s="11"/>
      <c r="Y42" s="40"/>
      <c r="Z42" s="11"/>
      <c r="AA42" s="39"/>
      <c r="AB42" s="69"/>
    </row>
    <row r="43" spans="1:28" x14ac:dyDescent="0.25">
      <c r="A43" s="69"/>
      <c r="C43" s="43" t="s">
        <v>7</v>
      </c>
      <c r="D43" s="14"/>
      <c r="E43" s="42"/>
      <c r="F43" s="14"/>
      <c r="G43" s="42"/>
      <c r="H43" s="14"/>
      <c r="I43" s="41"/>
      <c r="J43" s="11"/>
      <c r="K43" s="40"/>
      <c r="L43" s="11"/>
      <c r="M43" s="40"/>
      <c r="N43" s="11"/>
      <c r="O43" s="39"/>
      <c r="P43" s="14"/>
      <c r="Q43" s="42"/>
      <c r="R43" s="14"/>
      <c r="S43" s="42"/>
      <c r="T43" s="14"/>
      <c r="U43" s="41"/>
      <c r="V43" s="11"/>
      <c r="W43" s="40"/>
      <c r="X43" s="11"/>
      <c r="Y43" s="40"/>
      <c r="Z43" s="11"/>
      <c r="AA43" s="39"/>
      <c r="AB43" s="69"/>
    </row>
    <row r="44" spans="1:28" x14ac:dyDescent="0.25">
      <c r="A44" s="69"/>
      <c r="C44" s="43" t="s">
        <v>6</v>
      </c>
      <c r="D44" s="14"/>
      <c r="E44" s="42"/>
      <c r="F44" s="14"/>
      <c r="G44" s="42"/>
      <c r="H44" s="14"/>
      <c r="I44" s="12"/>
      <c r="J44" s="11"/>
      <c r="K44" s="40"/>
      <c r="L44" s="11"/>
      <c r="M44" s="40"/>
      <c r="N44" s="11"/>
      <c r="O44" s="9"/>
      <c r="P44" s="14"/>
      <c r="Q44" s="42"/>
      <c r="R44" s="14"/>
      <c r="S44" s="42"/>
      <c r="T44" s="14"/>
      <c r="U44" s="12"/>
      <c r="V44" s="11"/>
      <c r="W44" s="40"/>
      <c r="X44" s="11"/>
      <c r="Y44" s="40"/>
      <c r="Z44" s="11"/>
      <c r="AA44" s="9"/>
      <c r="AB44" s="69"/>
    </row>
    <row r="45" spans="1:28" x14ac:dyDescent="0.25">
      <c r="A45" s="69"/>
      <c r="C45" s="43" t="s">
        <v>5</v>
      </c>
      <c r="D45" s="14"/>
      <c r="E45" s="42"/>
      <c r="F45" s="14"/>
      <c r="G45" s="42"/>
      <c r="H45" s="14"/>
      <c r="I45" s="41"/>
      <c r="J45" s="11"/>
      <c r="K45" s="40"/>
      <c r="L45" s="11"/>
      <c r="M45" s="40"/>
      <c r="N45" s="11"/>
      <c r="O45" s="39"/>
      <c r="P45" s="14"/>
      <c r="Q45" s="42"/>
      <c r="R45" s="14"/>
      <c r="S45" s="42"/>
      <c r="T45" s="14"/>
      <c r="U45" s="41"/>
      <c r="V45" s="11"/>
      <c r="W45" s="40"/>
      <c r="X45" s="11"/>
      <c r="Y45" s="40"/>
      <c r="Z45" s="11"/>
      <c r="AA45" s="39"/>
      <c r="AB45" s="69"/>
    </row>
    <row r="46" spans="1:28" x14ac:dyDescent="0.25">
      <c r="A46" s="69"/>
      <c r="C46" s="38" t="s">
        <v>0</v>
      </c>
      <c r="D46" s="36">
        <f t="shared" si="2"/>
        <v>222.32556</v>
      </c>
      <c r="E46" s="37">
        <f t="shared" si="2"/>
        <v>1</v>
      </c>
      <c r="F46" s="36">
        <f t="shared" ref="F46:G46" si="4">F21</f>
        <v>222.32556</v>
      </c>
      <c r="G46" s="37">
        <f t="shared" si="4"/>
        <v>1</v>
      </c>
      <c r="H46" s="36">
        <f t="shared" ref="H46:I46" si="5">H21</f>
        <v>62363.047810000004</v>
      </c>
      <c r="I46" s="35">
        <f t="shared" si="5"/>
        <v>1</v>
      </c>
      <c r="J46" s="33">
        <f>SUM(J34:J45)</f>
        <v>877.20753999999999</v>
      </c>
      <c r="K46" s="34">
        <f>J46/$J$46</f>
        <v>1</v>
      </c>
      <c r="L46" s="33">
        <f>SUM(L34:L45)</f>
        <v>877.20753999999999</v>
      </c>
      <c r="M46" s="34">
        <f>L46/$J$46</f>
        <v>1</v>
      </c>
      <c r="N46" s="33">
        <f>SUM(N34:N45)</f>
        <v>91757</v>
      </c>
      <c r="O46" s="34">
        <f>N46/$J$46</f>
        <v>104.60124407959376</v>
      </c>
      <c r="P46" s="36"/>
      <c r="Q46" s="37"/>
      <c r="R46" s="36"/>
      <c r="S46" s="37"/>
      <c r="T46" s="36"/>
      <c r="U46" s="35"/>
      <c r="V46" s="33"/>
      <c r="W46" s="34"/>
      <c r="X46" s="33"/>
      <c r="Y46" s="34"/>
      <c r="Z46" s="33"/>
      <c r="AA46" s="32"/>
      <c r="AB46" s="69"/>
    </row>
    <row r="47" spans="1:28" x14ac:dyDescent="0.25">
      <c r="A47" s="69"/>
      <c r="C47" s="31"/>
      <c r="D47" s="30"/>
      <c r="E47" s="29"/>
      <c r="F47" s="30"/>
      <c r="G47" s="29"/>
      <c r="H47" s="30"/>
      <c r="I47" s="29"/>
      <c r="J47" s="30"/>
      <c r="K47" s="29"/>
      <c r="L47" s="30"/>
      <c r="M47" s="29"/>
      <c r="N47" s="30"/>
      <c r="O47" s="29"/>
      <c r="P47" s="30"/>
      <c r="Q47" s="29"/>
      <c r="R47" s="30"/>
      <c r="S47" s="29"/>
      <c r="T47" s="30"/>
      <c r="U47" s="29"/>
      <c r="V47" s="30"/>
      <c r="W47" s="29"/>
      <c r="X47" s="30"/>
      <c r="Y47" s="29"/>
      <c r="Z47" s="30"/>
      <c r="AA47" s="29"/>
      <c r="AB47" s="69"/>
    </row>
    <row r="48" spans="1:28" x14ac:dyDescent="0.25">
      <c r="A48" s="69"/>
      <c r="C48" s="28" t="s">
        <v>4</v>
      </c>
      <c r="D48" s="21">
        <f>D46</f>
        <v>222.32556</v>
      </c>
      <c r="E48" s="19">
        <f>D48/$D$50</f>
        <v>1</v>
      </c>
      <c r="F48" s="21">
        <f>F46</f>
        <v>222.32556</v>
      </c>
      <c r="G48" s="19">
        <f>F48/$F$50</f>
        <v>1</v>
      </c>
      <c r="H48" s="20">
        <f>H46</f>
        <v>62363.047810000004</v>
      </c>
      <c r="I48" s="19">
        <f>H48/$H$50</f>
        <v>1</v>
      </c>
      <c r="J48" s="18">
        <f>J46</f>
        <v>877.20753999999999</v>
      </c>
      <c r="K48" s="16">
        <f>J48/J50</f>
        <v>1</v>
      </c>
      <c r="L48" s="18">
        <f>L46</f>
        <v>877.20753999999999</v>
      </c>
      <c r="M48" s="16">
        <f>L48/L50</f>
        <v>1</v>
      </c>
      <c r="N48" s="18">
        <f>N46</f>
        <v>91757</v>
      </c>
      <c r="O48" s="16">
        <f>N48/N50</f>
        <v>1</v>
      </c>
      <c r="P48" s="21"/>
      <c r="Q48" s="19"/>
      <c r="R48" s="21"/>
      <c r="S48" s="19"/>
      <c r="T48" s="20"/>
      <c r="U48" s="19"/>
      <c r="V48" s="18"/>
      <c r="W48" s="16"/>
      <c r="X48" s="18"/>
      <c r="Y48" s="16"/>
      <c r="Z48" s="17"/>
      <c r="AA48" s="16"/>
      <c r="AB48" s="69"/>
    </row>
    <row r="49" spans="1:28" x14ac:dyDescent="0.25">
      <c r="A49" s="69"/>
      <c r="C49" s="27" t="s">
        <v>3</v>
      </c>
      <c r="D49" s="14"/>
      <c r="E49" s="12"/>
      <c r="F49" s="14"/>
      <c r="G49" s="12"/>
      <c r="H49" s="13"/>
      <c r="I49" s="12"/>
      <c r="J49" s="11"/>
      <c r="K49" s="9"/>
      <c r="L49" s="11"/>
      <c r="M49" s="9"/>
      <c r="N49" s="11"/>
      <c r="O49" s="9"/>
      <c r="P49" s="14"/>
      <c r="Q49" s="12"/>
      <c r="R49" s="14"/>
      <c r="S49" s="12"/>
      <c r="T49" s="13"/>
      <c r="U49" s="12"/>
      <c r="V49" s="11"/>
      <c r="W49" s="9"/>
      <c r="X49" s="11"/>
      <c r="Y49" s="9"/>
      <c r="Z49" s="10"/>
      <c r="AA49" s="9"/>
      <c r="AB49" s="69"/>
    </row>
    <row r="50" spans="1:28" x14ac:dyDescent="0.25">
      <c r="A50" s="69"/>
      <c r="C50" s="26" t="s">
        <v>0</v>
      </c>
      <c r="D50" s="7">
        <f>D48+D49</f>
        <v>222.32556</v>
      </c>
      <c r="E50" s="5">
        <f>D50/$D$50</f>
        <v>1</v>
      </c>
      <c r="F50" s="7">
        <f>F48+F49</f>
        <v>222.32556</v>
      </c>
      <c r="G50" s="5">
        <f>F50/$F$50</f>
        <v>1</v>
      </c>
      <c r="H50" s="6">
        <f>H48+H49</f>
        <v>62363.047810000004</v>
      </c>
      <c r="I50" s="5">
        <f>H50/$H$50</f>
        <v>1</v>
      </c>
      <c r="J50" s="4">
        <f>J48+J49</f>
        <v>877.20753999999999</v>
      </c>
      <c r="K50" s="2">
        <f>J50/J50</f>
        <v>1</v>
      </c>
      <c r="L50" s="4">
        <f>L48+L49</f>
        <v>877.20753999999999</v>
      </c>
      <c r="M50" s="2">
        <f>L50/L50</f>
        <v>1</v>
      </c>
      <c r="N50" s="4">
        <f>N48+N49</f>
        <v>91757</v>
      </c>
      <c r="O50" s="2">
        <f>N50/N50</f>
        <v>1</v>
      </c>
      <c r="P50" s="7"/>
      <c r="Q50" s="5"/>
      <c r="R50" s="7"/>
      <c r="S50" s="5"/>
      <c r="T50" s="6"/>
      <c r="U50" s="5"/>
      <c r="V50" s="4"/>
      <c r="W50" s="2"/>
      <c r="X50" s="4"/>
      <c r="Y50" s="2"/>
      <c r="Z50" s="3"/>
      <c r="AA50" s="2"/>
      <c r="AB50" s="69"/>
    </row>
    <row r="51" spans="1:28" x14ac:dyDescent="0.25">
      <c r="A51" s="69"/>
      <c r="C51" s="25"/>
      <c r="D51" s="24"/>
      <c r="E51" s="23"/>
      <c r="F51" s="24"/>
      <c r="G51" s="23"/>
      <c r="H51" s="24"/>
      <c r="I51" s="23"/>
      <c r="J51" s="24"/>
      <c r="K51" s="23"/>
      <c r="L51" s="24"/>
      <c r="M51" s="23"/>
      <c r="N51" s="24"/>
      <c r="O51" s="23"/>
      <c r="P51" s="24"/>
      <c r="Q51" s="23"/>
      <c r="R51" s="24"/>
      <c r="S51" s="23"/>
      <c r="T51" s="24"/>
      <c r="U51" s="23"/>
      <c r="V51" s="24"/>
      <c r="W51" s="23"/>
      <c r="X51" s="24"/>
      <c r="Y51" s="23"/>
      <c r="Z51" s="24"/>
      <c r="AA51" s="23"/>
      <c r="AB51" s="69"/>
    </row>
    <row r="52" spans="1:28" x14ac:dyDescent="0.25">
      <c r="A52" s="69"/>
      <c r="C52" s="22" t="s">
        <v>2</v>
      </c>
      <c r="D52" s="21">
        <f>D50</f>
        <v>222.32556</v>
      </c>
      <c r="E52" s="19">
        <f>D52/$D$54</f>
        <v>1</v>
      </c>
      <c r="F52" s="21">
        <f>F50</f>
        <v>222.32556</v>
      </c>
      <c r="G52" s="19">
        <f>F52/$F$54</f>
        <v>1</v>
      </c>
      <c r="H52" s="20">
        <f>H50</f>
        <v>62363.047810000004</v>
      </c>
      <c r="I52" s="19">
        <f>H52/$H$54</f>
        <v>1</v>
      </c>
      <c r="J52" s="18">
        <f>J50</f>
        <v>877.20753999999999</v>
      </c>
      <c r="K52" s="16">
        <f>J52/J54</f>
        <v>1</v>
      </c>
      <c r="L52" s="18">
        <f>L50</f>
        <v>877.20753999999999</v>
      </c>
      <c r="M52" s="16">
        <f>L52/L54</f>
        <v>1</v>
      </c>
      <c r="N52" s="18">
        <f>N50</f>
        <v>91757</v>
      </c>
      <c r="O52" s="16">
        <f>N52/N54</f>
        <v>1</v>
      </c>
      <c r="P52" s="21"/>
      <c r="Q52" s="19"/>
      <c r="R52" s="21"/>
      <c r="S52" s="19"/>
      <c r="T52" s="20"/>
      <c r="U52" s="19"/>
      <c r="V52" s="18"/>
      <c r="W52" s="16"/>
      <c r="X52" s="18"/>
      <c r="Y52" s="16"/>
      <c r="Z52" s="17"/>
      <c r="AA52" s="16"/>
      <c r="AB52" s="69"/>
    </row>
    <row r="53" spans="1:28" x14ac:dyDescent="0.25">
      <c r="A53" s="69"/>
      <c r="C53" s="15" t="s">
        <v>1</v>
      </c>
      <c r="D53" s="14"/>
      <c r="E53" s="12"/>
      <c r="F53" s="14"/>
      <c r="G53" s="12"/>
      <c r="H53" s="13"/>
      <c r="I53" s="12"/>
      <c r="J53" s="11"/>
      <c r="K53" s="9"/>
      <c r="L53" s="11"/>
      <c r="M53" s="9"/>
      <c r="N53" s="11"/>
      <c r="O53" s="9"/>
      <c r="P53" s="14"/>
      <c r="Q53" s="12"/>
      <c r="R53" s="14"/>
      <c r="S53" s="12"/>
      <c r="T53" s="13"/>
      <c r="U53" s="12"/>
      <c r="V53" s="11"/>
      <c r="W53" s="9"/>
      <c r="X53" s="11"/>
      <c r="Y53" s="9"/>
      <c r="Z53" s="10"/>
      <c r="AA53" s="9"/>
      <c r="AB53" s="69"/>
    </row>
    <row r="54" spans="1:28" x14ac:dyDescent="0.25">
      <c r="A54" s="69"/>
      <c r="C54" s="8" t="s">
        <v>0</v>
      </c>
      <c r="D54" s="7">
        <f>D52+D53</f>
        <v>222.32556</v>
      </c>
      <c r="E54" s="5">
        <f>D54/$D$54</f>
        <v>1</v>
      </c>
      <c r="F54" s="7">
        <f>F52+F53</f>
        <v>222.32556</v>
      </c>
      <c r="G54" s="5">
        <f>F54/$F$54</f>
        <v>1</v>
      </c>
      <c r="H54" s="6">
        <f>H52+H53</f>
        <v>62363.047810000004</v>
      </c>
      <c r="I54" s="5">
        <f>H54/$H$54</f>
        <v>1</v>
      </c>
      <c r="J54" s="4">
        <f>J52+J53</f>
        <v>877.20753999999999</v>
      </c>
      <c r="K54" s="2">
        <f>J54/J54</f>
        <v>1</v>
      </c>
      <c r="L54" s="4">
        <f>L52+L53</f>
        <v>877.20753999999999</v>
      </c>
      <c r="M54" s="2">
        <f>L54/L54</f>
        <v>1</v>
      </c>
      <c r="N54" s="4">
        <f>N52+N53</f>
        <v>91757</v>
      </c>
      <c r="O54" s="2">
        <f>N54/N54</f>
        <v>1</v>
      </c>
      <c r="P54" s="7"/>
      <c r="Q54" s="5"/>
      <c r="R54" s="7"/>
      <c r="S54" s="5"/>
      <c r="T54" s="6"/>
      <c r="U54" s="5"/>
      <c r="V54" s="4"/>
      <c r="W54" s="2"/>
      <c r="X54" s="4"/>
      <c r="Y54" s="2"/>
      <c r="Z54" s="3"/>
      <c r="AA54" s="2"/>
      <c r="AB54" s="69"/>
    </row>
    <row r="55" spans="1:28" x14ac:dyDescent="0.25">
      <c r="C55" s="71" t="s">
        <v>41</v>
      </c>
      <c r="D55" s="71"/>
      <c r="E55" s="71"/>
      <c r="F55" s="71"/>
      <c r="G55" s="71"/>
      <c r="H55" s="71"/>
      <c r="I55" s="71"/>
      <c r="J55" s="71"/>
      <c r="K55" s="71"/>
      <c r="L55" s="71"/>
      <c r="M55" s="71"/>
      <c r="N55" s="71"/>
      <c r="O55" s="71"/>
      <c r="P55" s="71"/>
      <c r="Q55" s="71"/>
      <c r="R55" s="71"/>
      <c r="S55" s="71"/>
      <c r="T55" s="71"/>
      <c r="U55" s="71"/>
      <c r="V55" s="71"/>
      <c r="W55" s="71"/>
      <c r="X55" s="71"/>
      <c r="Y55" s="71"/>
      <c r="Z55" s="71"/>
      <c r="AA55" s="71"/>
    </row>
  </sheetData>
  <mergeCells count="37">
    <mergeCell ref="AB6:AB54"/>
    <mergeCell ref="C5:AA5"/>
    <mergeCell ref="A5:A54"/>
    <mergeCell ref="C55:AA55"/>
    <mergeCell ref="Z32:AA32"/>
    <mergeCell ref="N32:O32"/>
    <mergeCell ref="P32:Q32"/>
    <mergeCell ref="R32:S32"/>
    <mergeCell ref="T32:U32"/>
    <mergeCell ref="V32:W32"/>
    <mergeCell ref="X32:Y32"/>
    <mergeCell ref="Z7:AA7"/>
    <mergeCell ref="D31:I31"/>
    <mergeCell ref="J31:O31"/>
    <mergeCell ref="P31:U31"/>
    <mergeCell ref="V31:AA31"/>
    <mergeCell ref="X7:Y7"/>
    <mergeCell ref="D7:E7"/>
    <mergeCell ref="F7:G7"/>
    <mergeCell ref="H7:I7"/>
    <mergeCell ref="J7:K7"/>
    <mergeCell ref="L7:M7"/>
    <mergeCell ref="N7:O7"/>
    <mergeCell ref="P7:Q7"/>
    <mergeCell ref="R7:S7"/>
    <mergeCell ref="T7:U7"/>
    <mergeCell ref="V7:W7"/>
    <mergeCell ref="D32:E32"/>
    <mergeCell ref="F32:G32"/>
    <mergeCell ref="H32:I32"/>
    <mergeCell ref="J32:K32"/>
    <mergeCell ref="L32:M32"/>
    <mergeCell ref="D3:I3"/>
    <mergeCell ref="D6:I6"/>
    <mergeCell ref="J6:O6"/>
    <mergeCell ref="P6:U6"/>
    <mergeCell ref="V6:AA6"/>
  </mergeCells>
  <dataValidations count="1">
    <dataValidation type="list" allowBlank="1" showInputMessage="1" showErrorMessage="1" sqref="C7 C32" xr:uid="{00000000-0002-0000-0000-000000000000}">
      <formula1>"2020,2021,2022,2023,2024,2025,2026,2027,2028,2029,2030"</formula1>
    </dataValidation>
  </dataValidations>
  <pageMargins left="0" right="0" top="0" bottom="0.35433070866141736" header="0" footer="0.11811023622047245"/>
  <pageSetup paperSize="9" scale="52" orientation="landscape" verticalDpi="300" r:id="rId1"/>
  <headerFooter>
    <oddFooter>&amp;L&amp;Z&amp;F&amp;A</oddFooter>
  </headerFooter>
  <drawing r:id="rId2"/>
</worksheet>
</file>

<file path=xl/worksheets/sheet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100-000000000000}">
  <sheetPr>
    <pageSetUpPr fitToPage="1"/>
  </sheetPr>
  <dimension ref="A1:AE55"/>
  <sheetViews>
    <sheetView rightToLeft="1" zoomScale="70" zoomScaleNormal="70" workbookViewId="0">
      <selection activeCell="C5" activeCellId="3" sqref="A6:A54 C55:AD55 AE6:AE54 C5:AD5"/>
    </sheetView>
  </sheetViews>
  <sheetFormatPr defaultColWidth="9.140625" defaultRowHeight="15" x14ac:dyDescent="0.25"/>
  <cols>
    <col min="1" max="1" width="9.140625" style="1"/>
    <col min="2" max="2" width="2" style="1" customWidth="1"/>
    <col min="3" max="3" width="22.85546875" style="1" customWidth="1"/>
    <col min="4" max="4" width="9.28515625" style="1" customWidth="1"/>
    <col min="5" max="5" width="8.140625" style="1" customWidth="1"/>
    <col min="6" max="6" width="9.28515625" style="1" customWidth="1"/>
    <col min="7" max="7" width="8.5703125" style="1" customWidth="1"/>
    <col min="8" max="8" width="10.85546875" style="1" customWidth="1"/>
    <col min="9" max="9" width="8.42578125" style="1" customWidth="1"/>
    <col min="10" max="10" width="8.7109375" style="1" customWidth="1"/>
    <col min="11" max="13" width="9.140625" style="1"/>
    <col min="14" max="14" width="9.85546875" style="1" bestFit="1" customWidth="1"/>
    <col min="15" max="15" width="9.140625" style="1"/>
    <col min="16" max="16" width="8.5703125" style="1" customWidth="1"/>
    <col min="17" max="17" width="9.140625" style="1"/>
    <col min="18" max="18" width="8.5703125" style="1" customWidth="1"/>
    <col min="19" max="19" width="9.140625" style="1"/>
    <col min="20" max="20" width="9.85546875" style="1" bestFit="1" customWidth="1"/>
    <col min="21" max="25" width="9.140625" style="1"/>
    <col min="26" max="26" width="9.85546875" style="1" bestFit="1" customWidth="1"/>
    <col min="27" max="16384" width="9.140625" style="1"/>
  </cols>
  <sheetData>
    <row r="1" spans="1:31" ht="18.75" x14ac:dyDescent="0.3">
      <c r="C1" s="57" t="s">
        <v>34</v>
      </c>
    </row>
    <row r="2" spans="1:31" ht="18.75" x14ac:dyDescent="0.3">
      <c r="C2" s="58" t="s">
        <v>33</v>
      </c>
    </row>
    <row r="3" spans="1:31" ht="18.75" x14ac:dyDescent="0.3">
      <c r="C3" s="57" t="s">
        <v>32</v>
      </c>
      <c r="D3" s="56" t="s">
        <v>31</v>
      </c>
      <c r="E3" s="56"/>
      <c r="F3" s="56"/>
      <c r="G3" s="56"/>
      <c r="H3" s="56"/>
      <c r="I3" s="56"/>
    </row>
    <row r="4" spans="1:31" x14ac:dyDescent="0.25">
      <c r="B4" s="31"/>
      <c r="C4" s="25"/>
      <c r="D4" s="55"/>
      <c r="E4" s="31"/>
      <c r="F4" s="31"/>
      <c r="G4" s="31"/>
      <c r="H4" s="31"/>
      <c r="I4" s="31"/>
    </row>
    <row r="5" spans="1:31" x14ac:dyDescent="0.25">
      <c r="B5" s="31"/>
      <c r="C5" s="69" t="s">
        <v>40</v>
      </c>
      <c r="D5" s="69"/>
      <c r="E5" s="69"/>
      <c r="F5" s="69"/>
      <c r="G5" s="69"/>
      <c r="H5" s="69"/>
      <c r="I5" s="69"/>
      <c r="J5" s="69"/>
      <c r="K5" s="69"/>
      <c r="L5" s="69"/>
      <c r="M5" s="69"/>
      <c r="N5" s="69"/>
      <c r="O5" s="69"/>
      <c r="P5" s="69"/>
      <c r="Q5" s="69"/>
      <c r="R5" s="69"/>
      <c r="S5" s="69"/>
      <c r="T5" s="69"/>
      <c r="U5" s="69"/>
      <c r="V5" s="69"/>
      <c r="W5" s="69"/>
      <c r="X5" s="69"/>
      <c r="Y5" s="69"/>
      <c r="Z5" s="69"/>
      <c r="AA5" s="69"/>
      <c r="AB5" s="69"/>
      <c r="AC5" s="69"/>
      <c r="AD5" s="69"/>
    </row>
    <row r="6" spans="1:31" ht="18.75" x14ac:dyDescent="0.3">
      <c r="A6" s="69" t="s">
        <v>39</v>
      </c>
      <c r="B6" s="31"/>
      <c r="C6" s="53" t="s">
        <v>30</v>
      </c>
      <c r="D6" s="63" t="s">
        <v>25</v>
      </c>
      <c r="E6" s="64"/>
      <c r="F6" s="64"/>
      <c r="G6" s="64"/>
      <c r="H6" s="64"/>
      <c r="I6" s="65"/>
      <c r="J6" s="63" t="s">
        <v>29</v>
      </c>
      <c r="K6" s="64"/>
      <c r="L6" s="64"/>
      <c r="M6" s="64"/>
      <c r="N6" s="64"/>
      <c r="O6" s="65"/>
      <c r="P6" s="63" t="s">
        <v>28</v>
      </c>
      <c r="Q6" s="64"/>
      <c r="R6" s="64"/>
      <c r="S6" s="64"/>
      <c r="T6" s="64"/>
      <c r="U6" s="65"/>
      <c r="V6" s="63" t="s">
        <v>27</v>
      </c>
      <c r="W6" s="64"/>
      <c r="X6" s="64"/>
      <c r="Y6" s="64"/>
      <c r="Z6" s="64"/>
      <c r="AA6" s="65"/>
      <c r="AD6" s="1">
        <v>2015</v>
      </c>
      <c r="AE6" s="69" t="s">
        <v>42</v>
      </c>
    </row>
    <row r="7" spans="1:31" ht="27.75" customHeight="1" x14ac:dyDescent="0.3">
      <c r="A7" s="69"/>
      <c r="B7" s="31"/>
      <c r="C7" s="52">
        <v>2026</v>
      </c>
      <c r="D7" s="66" t="s">
        <v>21</v>
      </c>
      <c r="E7" s="67"/>
      <c r="F7" s="67" t="s">
        <v>20</v>
      </c>
      <c r="G7" s="67"/>
      <c r="H7" s="67" t="s">
        <v>19</v>
      </c>
      <c r="I7" s="68"/>
      <c r="J7" s="66" t="s">
        <v>21</v>
      </c>
      <c r="K7" s="67"/>
      <c r="L7" s="67" t="s">
        <v>20</v>
      </c>
      <c r="M7" s="67"/>
      <c r="N7" s="67" t="s">
        <v>19</v>
      </c>
      <c r="O7" s="68"/>
      <c r="P7" s="66" t="s">
        <v>21</v>
      </c>
      <c r="Q7" s="67"/>
      <c r="R7" s="67" t="s">
        <v>20</v>
      </c>
      <c r="S7" s="67"/>
      <c r="T7" s="67" t="s">
        <v>19</v>
      </c>
      <c r="U7" s="68"/>
      <c r="V7" s="66" t="s">
        <v>21</v>
      </c>
      <c r="W7" s="67"/>
      <c r="X7" s="67" t="s">
        <v>20</v>
      </c>
      <c r="Y7" s="67"/>
      <c r="Z7" s="67" t="s">
        <v>19</v>
      </c>
      <c r="AA7" s="68"/>
      <c r="AD7" s="1">
        <f>AD6+1</f>
        <v>2016</v>
      </c>
      <c r="AE7" s="69"/>
    </row>
    <row r="8" spans="1:31" ht="21" customHeight="1" x14ac:dyDescent="0.25">
      <c r="A8" s="69"/>
      <c r="B8" s="31"/>
      <c r="C8" s="31"/>
      <c r="D8" s="51" t="s">
        <v>18</v>
      </c>
      <c r="E8" s="50" t="s">
        <v>17</v>
      </c>
      <c r="F8" s="50" t="s">
        <v>18</v>
      </c>
      <c r="G8" s="50" t="s">
        <v>17</v>
      </c>
      <c r="H8" s="50" t="s">
        <v>18</v>
      </c>
      <c r="I8" s="49" t="s">
        <v>17</v>
      </c>
      <c r="J8" s="51" t="s">
        <v>18</v>
      </c>
      <c r="K8" s="50" t="s">
        <v>17</v>
      </c>
      <c r="L8" s="50" t="s">
        <v>18</v>
      </c>
      <c r="M8" s="50" t="s">
        <v>17</v>
      </c>
      <c r="N8" s="50" t="s">
        <v>18</v>
      </c>
      <c r="O8" s="49" t="s">
        <v>17</v>
      </c>
      <c r="P8" s="51" t="s">
        <v>18</v>
      </c>
      <c r="Q8" s="50" t="s">
        <v>17</v>
      </c>
      <c r="R8" s="50" t="s">
        <v>18</v>
      </c>
      <c r="S8" s="50" t="s">
        <v>17</v>
      </c>
      <c r="T8" s="50" t="s">
        <v>18</v>
      </c>
      <c r="U8" s="49" t="s">
        <v>17</v>
      </c>
      <c r="V8" s="51" t="s">
        <v>18</v>
      </c>
      <c r="W8" s="50" t="s">
        <v>17</v>
      </c>
      <c r="X8" s="50" t="s">
        <v>18</v>
      </c>
      <c r="Y8" s="50" t="s">
        <v>17</v>
      </c>
      <c r="Z8" s="50" t="s">
        <v>18</v>
      </c>
      <c r="AA8" s="49" t="s">
        <v>17</v>
      </c>
      <c r="AD8" s="1">
        <f>AD7+1</f>
        <v>2017</v>
      </c>
      <c r="AE8" s="69"/>
    </row>
    <row r="9" spans="1:31" x14ac:dyDescent="0.25">
      <c r="A9" s="69"/>
      <c r="B9" s="54"/>
      <c r="C9" s="48" t="s">
        <v>16</v>
      </c>
      <c r="D9" s="21"/>
      <c r="E9" s="47"/>
      <c r="F9" s="21"/>
      <c r="G9" s="47"/>
      <c r="H9" s="21"/>
      <c r="I9" s="46"/>
      <c r="J9" s="18"/>
      <c r="K9" s="45"/>
      <c r="L9" s="18"/>
      <c r="M9" s="45"/>
      <c r="N9" s="18"/>
      <c r="O9" s="44"/>
      <c r="P9" s="21"/>
      <c r="Q9" s="47"/>
      <c r="R9" s="21"/>
      <c r="S9" s="47"/>
      <c r="T9" s="21"/>
      <c r="U9" s="46"/>
      <c r="V9" s="18"/>
      <c r="W9" s="45"/>
      <c r="X9" s="18"/>
      <c r="Y9" s="45"/>
      <c r="Z9" s="18"/>
      <c r="AA9" s="44"/>
      <c r="AD9" s="1">
        <f>AD8+1</f>
        <v>2018</v>
      </c>
      <c r="AE9" s="69"/>
    </row>
    <row r="10" spans="1:31" x14ac:dyDescent="0.25">
      <c r="A10" s="69"/>
      <c r="B10" s="54"/>
      <c r="C10" s="43" t="s">
        <v>15</v>
      </c>
      <c r="D10" s="14"/>
      <c r="E10" s="42"/>
      <c r="F10" s="14"/>
      <c r="G10" s="42"/>
      <c r="H10" s="14"/>
      <c r="I10" s="41"/>
      <c r="J10" s="11"/>
      <c r="K10" s="40"/>
      <c r="L10" s="11"/>
      <c r="M10" s="40"/>
      <c r="N10" s="11"/>
      <c r="O10" s="39"/>
      <c r="P10" s="14"/>
      <c r="Q10" s="42"/>
      <c r="R10" s="14"/>
      <c r="S10" s="42"/>
      <c r="T10" s="14"/>
      <c r="U10" s="41"/>
      <c r="V10" s="11"/>
      <c r="W10" s="40"/>
      <c r="X10" s="11"/>
      <c r="Y10" s="40"/>
      <c r="Z10" s="11"/>
      <c r="AA10" s="39"/>
      <c r="AD10" s="1">
        <f>AD9+1</f>
        <v>2019</v>
      </c>
      <c r="AE10" s="69"/>
    </row>
    <row r="11" spans="1:31" x14ac:dyDescent="0.25">
      <c r="A11" s="69"/>
      <c r="B11" s="54"/>
      <c r="C11" s="43" t="s">
        <v>14</v>
      </c>
      <c r="D11" s="14"/>
      <c r="E11" s="42"/>
      <c r="F11" s="14"/>
      <c r="G11" s="42"/>
      <c r="H11" s="14"/>
      <c r="I11" s="41"/>
      <c r="J11" s="11"/>
      <c r="K11" s="40"/>
      <c r="L11" s="11"/>
      <c r="M11" s="40"/>
      <c r="N11" s="11"/>
      <c r="O11" s="39"/>
      <c r="P11" s="14"/>
      <c r="Q11" s="42"/>
      <c r="R11" s="14"/>
      <c r="S11" s="42"/>
      <c r="T11" s="14"/>
      <c r="U11" s="41"/>
      <c r="V11" s="11"/>
      <c r="W11" s="40"/>
      <c r="X11" s="11"/>
      <c r="Y11" s="40"/>
      <c r="Z11" s="11"/>
      <c r="AA11" s="39"/>
      <c r="AD11" s="1">
        <f>AD10+1</f>
        <v>2020</v>
      </c>
      <c r="AE11" s="69"/>
    </row>
    <row r="12" spans="1:31" x14ac:dyDescent="0.25">
      <c r="A12" s="69"/>
      <c r="B12" s="54"/>
      <c r="C12" s="43" t="s">
        <v>13</v>
      </c>
      <c r="D12" s="14"/>
      <c r="E12" s="42"/>
      <c r="F12" s="14"/>
      <c r="G12" s="42"/>
      <c r="H12" s="14"/>
      <c r="I12" s="41"/>
      <c r="J12" s="11"/>
      <c r="K12" s="40"/>
      <c r="L12" s="11"/>
      <c r="M12" s="40"/>
      <c r="N12" s="11"/>
      <c r="O12" s="39"/>
      <c r="P12" s="14"/>
      <c r="Q12" s="42"/>
      <c r="R12" s="14"/>
      <c r="S12" s="42"/>
      <c r="T12" s="14"/>
      <c r="U12" s="41"/>
      <c r="V12" s="11"/>
      <c r="W12" s="40"/>
      <c r="X12" s="11"/>
      <c r="Y12" s="40"/>
      <c r="Z12" s="11"/>
      <c r="AA12" s="39"/>
      <c r="AE12" s="69"/>
    </row>
    <row r="13" spans="1:31" x14ac:dyDescent="0.25">
      <c r="A13" s="69"/>
      <c r="B13" s="54"/>
      <c r="C13" s="43" t="s">
        <v>12</v>
      </c>
      <c r="D13" s="14"/>
      <c r="E13" s="42"/>
      <c r="F13" s="14"/>
      <c r="G13" s="42"/>
      <c r="H13" s="14"/>
      <c r="I13" s="41"/>
      <c r="J13" s="11"/>
      <c r="K13" s="40"/>
      <c r="L13" s="11"/>
      <c r="M13" s="40"/>
      <c r="N13" s="11"/>
      <c r="O13" s="39"/>
      <c r="P13" s="14"/>
      <c r="Q13" s="42"/>
      <c r="R13" s="14"/>
      <c r="S13" s="42"/>
      <c r="T13" s="14"/>
      <c r="U13" s="41"/>
      <c r="V13" s="11"/>
      <c r="W13" s="40"/>
      <c r="X13" s="11"/>
      <c r="Y13" s="40"/>
      <c r="Z13" s="11"/>
      <c r="AA13" s="39"/>
      <c r="AE13" s="69"/>
    </row>
    <row r="14" spans="1:31" x14ac:dyDescent="0.25">
      <c r="A14" s="69"/>
      <c r="B14" s="54"/>
      <c r="C14" s="43" t="s">
        <v>11</v>
      </c>
      <c r="D14" s="14"/>
      <c r="E14" s="42"/>
      <c r="F14" s="14"/>
      <c r="G14" s="42"/>
      <c r="H14" s="14"/>
      <c r="I14" s="41"/>
      <c r="J14" s="11"/>
      <c r="K14" s="40"/>
      <c r="L14" s="11"/>
      <c r="M14" s="40"/>
      <c r="N14" s="11"/>
      <c r="O14" s="39"/>
      <c r="P14" s="14"/>
      <c r="Q14" s="42"/>
      <c r="R14" s="14"/>
      <c r="S14" s="42"/>
      <c r="T14" s="14"/>
      <c r="U14" s="41"/>
      <c r="V14" s="11"/>
      <c r="W14" s="40"/>
      <c r="X14" s="11"/>
      <c r="Y14" s="40"/>
      <c r="Z14" s="11"/>
      <c r="AA14" s="39"/>
      <c r="AE14" s="69"/>
    </row>
    <row r="15" spans="1:31" x14ac:dyDescent="0.25">
      <c r="A15" s="69"/>
      <c r="B15" s="54"/>
      <c r="C15" s="43" t="s">
        <v>10</v>
      </c>
      <c r="D15" s="14"/>
      <c r="E15" s="42"/>
      <c r="F15" s="14"/>
      <c r="G15" s="42"/>
      <c r="H15" s="14"/>
      <c r="I15" s="41"/>
      <c r="J15" s="11"/>
      <c r="K15" s="40"/>
      <c r="L15" s="11"/>
      <c r="M15" s="40"/>
      <c r="N15" s="11"/>
      <c r="O15" s="39"/>
      <c r="P15" s="14"/>
      <c r="Q15" s="42"/>
      <c r="R15" s="14"/>
      <c r="S15" s="42"/>
      <c r="T15" s="14"/>
      <c r="U15" s="41"/>
      <c r="V15" s="11"/>
      <c r="W15" s="40"/>
      <c r="X15" s="11"/>
      <c r="Y15" s="40"/>
      <c r="Z15" s="11"/>
      <c r="AA15" s="39"/>
      <c r="AE15" s="69"/>
    </row>
    <row r="16" spans="1:31" x14ac:dyDescent="0.25">
      <c r="A16" s="69"/>
      <c r="B16" s="54"/>
      <c r="C16" s="43" t="s">
        <v>9</v>
      </c>
      <c r="D16" s="14"/>
      <c r="E16" s="42"/>
      <c r="F16" s="14"/>
      <c r="G16" s="42"/>
      <c r="H16" s="14"/>
      <c r="I16" s="41"/>
      <c r="J16" s="11"/>
      <c r="K16" s="40"/>
      <c r="L16" s="11"/>
      <c r="M16" s="40"/>
      <c r="N16" s="11"/>
      <c r="O16" s="39"/>
      <c r="P16" s="14"/>
      <c r="Q16" s="42"/>
      <c r="R16" s="14"/>
      <c r="S16" s="42"/>
      <c r="T16" s="14"/>
      <c r="U16" s="41"/>
      <c r="V16" s="11"/>
      <c r="W16" s="40"/>
      <c r="X16" s="11"/>
      <c r="Y16" s="40"/>
      <c r="Z16" s="11"/>
      <c r="AA16" s="39"/>
      <c r="AE16" s="69"/>
    </row>
    <row r="17" spans="1:31" x14ac:dyDescent="0.25">
      <c r="A17" s="69"/>
      <c r="B17" s="54"/>
      <c r="C17" s="43" t="s">
        <v>8</v>
      </c>
      <c r="D17" s="14"/>
      <c r="E17" s="42"/>
      <c r="F17" s="14"/>
      <c r="G17" s="42"/>
      <c r="H17" s="14"/>
      <c r="I17" s="41"/>
      <c r="J17" s="11"/>
      <c r="K17" s="40"/>
      <c r="L17" s="11"/>
      <c r="M17" s="40"/>
      <c r="N17" s="11"/>
      <c r="O17" s="39"/>
      <c r="P17" s="14"/>
      <c r="Q17" s="42"/>
      <c r="R17" s="14"/>
      <c r="S17" s="42"/>
      <c r="T17" s="14"/>
      <c r="U17" s="41"/>
      <c r="V17" s="11"/>
      <c r="W17" s="40"/>
      <c r="X17" s="11"/>
      <c r="Y17" s="40"/>
      <c r="Z17" s="11"/>
      <c r="AA17" s="39"/>
      <c r="AE17" s="69"/>
    </row>
    <row r="18" spans="1:31" x14ac:dyDescent="0.25">
      <c r="A18" s="69"/>
      <c r="B18" s="54"/>
      <c r="C18" s="43" t="s">
        <v>7</v>
      </c>
      <c r="D18" s="14"/>
      <c r="E18" s="42"/>
      <c r="F18" s="14"/>
      <c r="G18" s="42"/>
      <c r="H18" s="14"/>
      <c r="I18" s="41"/>
      <c r="J18" s="11"/>
      <c r="K18" s="40"/>
      <c r="L18" s="11"/>
      <c r="M18" s="40"/>
      <c r="N18" s="11"/>
      <c r="O18" s="39"/>
      <c r="P18" s="14"/>
      <c r="Q18" s="42"/>
      <c r="R18" s="14"/>
      <c r="S18" s="42"/>
      <c r="T18" s="14"/>
      <c r="U18" s="41"/>
      <c r="V18" s="11"/>
      <c r="W18" s="40"/>
      <c r="X18" s="11"/>
      <c r="Y18" s="40"/>
      <c r="Z18" s="11"/>
      <c r="AA18" s="39"/>
      <c r="AE18" s="69"/>
    </row>
    <row r="19" spans="1:31" x14ac:dyDescent="0.25">
      <c r="A19" s="69"/>
      <c r="B19" s="54"/>
      <c r="C19" s="43" t="s">
        <v>6</v>
      </c>
      <c r="D19" s="14"/>
      <c r="E19" s="42"/>
      <c r="F19" s="14"/>
      <c r="G19" s="42"/>
      <c r="H19" s="14"/>
      <c r="I19" s="12"/>
      <c r="J19" s="11"/>
      <c r="K19" s="40"/>
      <c r="L19" s="11"/>
      <c r="M19" s="40"/>
      <c r="N19" s="11"/>
      <c r="O19" s="9"/>
      <c r="P19" s="14"/>
      <c r="Q19" s="42"/>
      <c r="R19" s="14"/>
      <c r="S19" s="42"/>
      <c r="T19" s="14"/>
      <c r="U19" s="12"/>
      <c r="V19" s="11"/>
      <c r="W19" s="40"/>
      <c r="X19" s="11"/>
      <c r="Y19" s="40"/>
      <c r="Z19" s="11"/>
      <c r="AA19" s="9"/>
      <c r="AE19" s="69"/>
    </row>
    <row r="20" spans="1:31" x14ac:dyDescent="0.25">
      <c r="A20" s="69"/>
      <c r="B20" s="54"/>
      <c r="C20" s="43" t="s">
        <v>5</v>
      </c>
      <c r="D20" s="14"/>
      <c r="E20" s="42"/>
      <c r="F20" s="14"/>
      <c r="G20" s="42"/>
      <c r="H20" s="14"/>
      <c r="I20" s="41"/>
      <c r="J20" s="11"/>
      <c r="K20" s="40"/>
      <c r="L20" s="11"/>
      <c r="M20" s="40"/>
      <c r="N20" s="11"/>
      <c r="O20" s="39"/>
      <c r="P20" s="14"/>
      <c r="Q20" s="42"/>
      <c r="R20" s="14"/>
      <c r="S20" s="42"/>
      <c r="T20" s="14"/>
      <c r="U20" s="41"/>
      <c r="V20" s="11"/>
      <c r="W20" s="40"/>
      <c r="X20" s="11"/>
      <c r="Y20" s="40"/>
      <c r="Z20" s="11"/>
      <c r="AA20" s="39"/>
      <c r="AE20" s="69"/>
    </row>
    <row r="21" spans="1:31" x14ac:dyDescent="0.25">
      <c r="A21" s="69"/>
      <c r="B21" s="54"/>
      <c r="C21" s="38" t="s">
        <v>0</v>
      </c>
      <c r="D21" s="36"/>
      <c r="E21" s="37"/>
      <c r="F21" s="36"/>
      <c r="G21" s="37"/>
      <c r="H21" s="36"/>
      <c r="I21" s="35"/>
      <c r="J21" s="33"/>
      <c r="K21" s="34"/>
      <c r="L21" s="33"/>
      <c r="M21" s="34"/>
      <c r="N21" s="33"/>
      <c r="O21" s="32"/>
      <c r="P21" s="36"/>
      <c r="Q21" s="37"/>
      <c r="R21" s="36"/>
      <c r="S21" s="37"/>
      <c r="T21" s="36"/>
      <c r="U21" s="35"/>
      <c r="V21" s="33"/>
      <c r="W21" s="34"/>
      <c r="X21" s="33"/>
      <c r="Y21" s="34"/>
      <c r="Z21" s="33"/>
      <c r="AA21" s="32"/>
      <c r="AE21" s="69"/>
    </row>
    <row r="22" spans="1:31" x14ac:dyDescent="0.25">
      <c r="A22" s="69"/>
      <c r="B22" s="31"/>
      <c r="C22" s="31"/>
      <c r="D22" s="30"/>
      <c r="E22" s="29"/>
      <c r="F22" s="30"/>
      <c r="G22" s="29"/>
      <c r="H22" s="30"/>
      <c r="I22" s="29"/>
      <c r="J22" s="30"/>
      <c r="K22" s="29"/>
      <c r="L22" s="30"/>
      <c r="M22" s="29"/>
      <c r="N22" s="30"/>
      <c r="O22" s="29"/>
      <c r="P22" s="30"/>
      <c r="Q22" s="29"/>
      <c r="R22" s="30"/>
      <c r="S22" s="29"/>
      <c r="T22" s="30"/>
      <c r="U22" s="29"/>
      <c r="V22" s="30"/>
      <c r="W22" s="29"/>
      <c r="X22" s="30"/>
      <c r="Y22" s="29"/>
      <c r="Z22" s="30"/>
      <c r="AA22" s="29"/>
      <c r="AE22" s="69"/>
    </row>
    <row r="23" spans="1:31" x14ac:dyDescent="0.25">
      <c r="A23" s="69"/>
      <c r="B23" s="31"/>
      <c r="C23" s="22" t="s">
        <v>4</v>
      </c>
      <c r="D23" s="21"/>
      <c r="E23" s="19"/>
      <c r="F23" s="21"/>
      <c r="G23" s="19"/>
      <c r="H23" s="20"/>
      <c r="I23" s="19"/>
      <c r="J23" s="18"/>
      <c r="K23" s="16"/>
      <c r="L23" s="18"/>
      <c r="M23" s="16"/>
      <c r="N23" s="17"/>
      <c r="O23" s="16"/>
      <c r="P23" s="21"/>
      <c r="Q23" s="19"/>
      <c r="R23" s="21"/>
      <c r="S23" s="19"/>
      <c r="T23" s="20"/>
      <c r="U23" s="19"/>
      <c r="V23" s="18"/>
      <c r="W23" s="16"/>
      <c r="X23" s="18"/>
      <c r="Y23" s="16"/>
      <c r="Z23" s="17"/>
      <c r="AA23" s="16"/>
      <c r="AE23" s="69"/>
    </row>
    <row r="24" spans="1:31" x14ac:dyDescent="0.25">
      <c r="A24" s="69"/>
      <c r="B24" s="31"/>
      <c r="C24" s="15" t="s">
        <v>3</v>
      </c>
      <c r="D24" s="14"/>
      <c r="E24" s="12"/>
      <c r="F24" s="14"/>
      <c r="G24" s="12"/>
      <c r="H24" s="13"/>
      <c r="I24" s="12"/>
      <c r="J24" s="11"/>
      <c r="K24" s="9"/>
      <c r="L24" s="11"/>
      <c r="M24" s="9"/>
      <c r="N24" s="10"/>
      <c r="O24" s="9"/>
      <c r="P24" s="14"/>
      <c r="Q24" s="12"/>
      <c r="R24" s="14"/>
      <c r="S24" s="12"/>
      <c r="T24" s="13"/>
      <c r="U24" s="12"/>
      <c r="V24" s="11"/>
      <c r="W24" s="9"/>
      <c r="X24" s="11"/>
      <c r="Y24" s="9"/>
      <c r="Z24" s="10"/>
      <c r="AA24" s="9"/>
      <c r="AE24" s="69"/>
    </row>
    <row r="25" spans="1:31" x14ac:dyDescent="0.25">
      <c r="A25" s="69"/>
      <c r="B25" s="31"/>
      <c r="C25" s="8" t="s">
        <v>0</v>
      </c>
      <c r="D25" s="7"/>
      <c r="E25" s="5"/>
      <c r="F25" s="7"/>
      <c r="G25" s="5"/>
      <c r="H25" s="6"/>
      <c r="I25" s="5"/>
      <c r="J25" s="4"/>
      <c r="K25" s="2"/>
      <c r="L25" s="4"/>
      <c r="M25" s="2"/>
      <c r="N25" s="3"/>
      <c r="O25" s="2"/>
      <c r="P25" s="7"/>
      <c r="Q25" s="5"/>
      <c r="R25" s="7"/>
      <c r="S25" s="5"/>
      <c r="T25" s="6"/>
      <c r="U25" s="5"/>
      <c r="V25" s="4"/>
      <c r="W25" s="2"/>
      <c r="X25" s="4"/>
      <c r="Y25" s="2"/>
      <c r="Z25" s="3"/>
      <c r="AA25" s="2"/>
      <c r="AE25" s="69"/>
    </row>
    <row r="26" spans="1:31" x14ac:dyDescent="0.25">
      <c r="A26" s="69"/>
      <c r="B26" s="31"/>
      <c r="C26" s="25"/>
      <c r="D26" s="24"/>
      <c r="E26" s="23"/>
      <c r="F26" s="24"/>
      <c r="G26" s="23"/>
      <c r="H26" s="24"/>
      <c r="I26" s="23"/>
      <c r="J26" s="24"/>
      <c r="K26" s="23"/>
      <c r="L26" s="24"/>
      <c r="M26" s="23"/>
      <c r="N26" s="24"/>
      <c r="O26" s="23"/>
      <c r="P26" s="24"/>
      <c r="Q26" s="23"/>
      <c r="R26" s="24"/>
      <c r="S26" s="23"/>
      <c r="T26" s="24"/>
      <c r="U26" s="23"/>
      <c r="V26" s="24"/>
      <c r="W26" s="23"/>
      <c r="X26" s="24"/>
      <c r="Y26" s="23"/>
      <c r="Z26" s="24"/>
      <c r="AA26" s="23"/>
      <c r="AE26" s="69"/>
    </row>
    <row r="27" spans="1:31" x14ac:dyDescent="0.25">
      <c r="A27" s="69"/>
      <c r="B27" s="31"/>
      <c r="C27" s="22" t="s">
        <v>2</v>
      </c>
      <c r="D27" s="21"/>
      <c r="E27" s="19"/>
      <c r="F27" s="21"/>
      <c r="G27" s="19"/>
      <c r="H27" s="20"/>
      <c r="I27" s="19"/>
      <c r="J27" s="18"/>
      <c r="K27" s="16"/>
      <c r="L27" s="18"/>
      <c r="M27" s="16"/>
      <c r="N27" s="17"/>
      <c r="O27" s="16"/>
      <c r="P27" s="21"/>
      <c r="Q27" s="19"/>
      <c r="R27" s="21"/>
      <c r="S27" s="19"/>
      <c r="T27" s="20"/>
      <c r="U27" s="19"/>
      <c r="V27" s="18"/>
      <c r="W27" s="16"/>
      <c r="X27" s="18"/>
      <c r="Y27" s="16"/>
      <c r="Z27" s="17"/>
      <c r="AA27" s="16"/>
      <c r="AE27" s="69"/>
    </row>
    <row r="28" spans="1:31" x14ac:dyDescent="0.25">
      <c r="A28" s="69"/>
      <c r="B28" s="31"/>
      <c r="C28" s="15" t="s">
        <v>1</v>
      </c>
      <c r="D28" s="14"/>
      <c r="E28" s="12"/>
      <c r="F28" s="14"/>
      <c r="G28" s="12"/>
      <c r="H28" s="13"/>
      <c r="I28" s="12"/>
      <c r="J28" s="11"/>
      <c r="K28" s="9"/>
      <c r="L28" s="11"/>
      <c r="M28" s="9"/>
      <c r="N28" s="10"/>
      <c r="O28" s="9"/>
      <c r="P28" s="14"/>
      <c r="Q28" s="12"/>
      <c r="R28" s="14"/>
      <c r="S28" s="12"/>
      <c r="T28" s="13"/>
      <c r="U28" s="12"/>
      <c r="V28" s="11"/>
      <c r="W28" s="9"/>
      <c r="X28" s="11"/>
      <c r="Y28" s="9"/>
      <c r="Z28" s="10"/>
      <c r="AA28" s="9"/>
      <c r="AE28" s="69"/>
    </row>
    <row r="29" spans="1:31" x14ac:dyDescent="0.25">
      <c r="A29" s="69"/>
      <c r="B29" s="31"/>
      <c r="C29" s="8" t="s">
        <v>0</v>
      </c>
      <c r="D29" s="7"/>
      <c r="E29" s="5"/>
      <c r="F29" s="7"/>
      <c r="G29" s="5"/>
      <c r="H29" s="6"/>
      <c r="I29" s="5"/>
      <c r="J29" s="4"/>
      <c r="K29" s="2"/>
      <c r="L29" s="4"/>
      <c r="M29" s="2"/>
      <c r="N29" s="3"/>
      <c r="O29" s="2"/>
      <c r="P29" s="7"/>
      <c r="Q29" s="5"/>
      <c r="R29" s="7"/>
      <c r="S29" s="5"/>
      <c r="T29" s="6"/>
      <c r="U29" s="5"/>
      <c r="V29" s="4"/>
      <c r="W29" s="2"/>
      <c r="X29" s="4"/>
      <c r="Y29" s="2"/>
      <c r="Z29" s="3"/>
      <c r="AA29" s="2"/>
      <c r="AE29" s="69"/>
    </row>
    <row r="30" spans="1:31" x14ac:dyDescent="0.25">
      <c r="A30" s="69"/>
      <c r="AE30" s="69"/>
    </row>
    <row r="31" spans="1:31" ht="18.75" x14ac:dyDescent="0.3">
      <c r="A31" s="69"/>
      <c r="C31" s="53" t="s">
        <v>26</v>
      </c>
      <c r="D31" s="63" t="s">
        <v>25</v>
      </c>
      <c r="E31" s="64"/>
      <c r="F31" s="64"/>
      <c r="G31" s="64"/>
      <c r="H31" s="64"/>
      <c r="I31" s="65"/>
      <c r="J31" s="63" t="s">
        <v>24</v>
      </c>
      <c r="K31" s="64"/>
      <c r="L31" s="64"/>
      <c r="M31" s="64"/>
      <c r="N31" s="64"/>
      <c r="O31" s="65"/>
      <c r="P31" s="63" t="s">
        <v>23</v>
      </c>
      <c r="Q31" s="64"/>
      <c r="R31" s="64"/>
      <c r="S31" s="64"/>
      <c r="T31" s="64"/>
      <c r="U31" s="65"/>
      <c r="V31" s="63" t="s">
        <v>22</v>
      </c>
      <c r="W31" s="64"/>
      <c r="X31" s="64"/>
      <c r="Y31" s="64"/>
      <c r="Z31" s="64"/>
      <c r="AA31" s="65"/>
      <c r="AE31" s="69"/>
    </row>
    <row r="32" spans="1:31" ht="29.25" customHeight="1" x14ac:dyDescent="0.3">
      <c r="A32" s="69"/>
      <c r="C32" s="52">
        <v>2026</v>
      </c>
      <c r="D32" s="66" t="s">
        <v>21</v>
      </c>
      <c r="E32" s="67"/>
      <c r="F32" s="67" t="s">
        <v>20</v>
      </c>
      <c r="G32" s="67"/>
      <c r="H32" s="67" t="s">
        <v>19</v>
      </c>
      <c r="I32" s="68"/>
      <c r="J32" s="66" t="s">
        <v>21</v>
      </c>
      <c r="K32" s="67"/>
      <c r="L32" s="67" t="s">
        <v>20</v>
      </c>
      <c r="M32" s="67"/>
      <c r="N32" s="67" t="s">
        <v>19</v>
      </c>
      <c r="O32" s="68"/>
      <c r="P32" s="66" t="s">
        <v>21</v>
      </c>
      <c r="Q32" s="67"/>
      <c r="R32" s="67" t="s">
        <v>20</v>
      </c>
      <c r="S32" s="67"/>
      <c r="T32" s="67" t="s">
        <v>19</v>
      </c>
      <c r="U32" s="68"/>
      <c r="V32" s="66" t="s">
        <v>21</v>
      </c>
      <c r="W32" s="67"/>
      <c r="X32" s="67" t="s">
        <v>20</v>
      </c>
      <c r="Y32" s="67"/>
      <c r="Z32" s="67" t="s">
        <v>19</v>
      </c>
      <c r="AA32" s="68"/>
      <c r="AE32" s="69"/>
    </row>
    <row r="33" spans="1:31" x14ac:dyDescent="0.25">
      <c r="A33" s="69"/>
      <c r="C33" s="31"/>
      <c r="D33" s="51" t="s">
        <v>18</v>
      </c>
      <c r="E33" s="50" t="s">
        <v>17</v>
      </c>
      <c r="F33" s="50" t="s">
        <v>18</v>
      </c>
      <c r="G33" s="50" t="s">
        <v>17</v>
      </c>
      <c r="H33" s="50" t="s">
        <v>18</v>
      </c>
      <c r="I33" s="49" t="s">
        <v>17</v>
      </c>
      <c r="J33" s="51" t="s">
        <v>18</v>
      </c>
      <c r="K33" s="50" t="s">
        <v>17</v>
      </c>
      <c r="L33" s="50" t="s">
        <v>18</v>
      </c>
      <c r="M33" s="50" t="s">
        <v>17</v>
      </c>
      <c r="N33" s="50" t="s">
        <v>18</v>
      </c>
      <c r="O33" s="49" t="s">
        <v>17</v>
      </c>
      <c r="P33" s="51" t="s">
        <v>18</v>
      </c>
      <c r="Q33" s="50" t="s">
        <v>17</v>
      </c>
      <c r="R33" s="50" t="s">
        <v>18</v>
      </c>
      <c r="S33" s="50" t="s">
        <v>17</v>
      </c>
      <c r="T33" s="50" t="s">
        <v>18</v>
      </c>
      <c r="U33" s="49" t="s">
        <v>17</v>
      </c>
      <c r="V33" s="51" t="s">
        <v>18</v>
      </c>
      <c r="W33" s="50" t="s">
        <v>17</v>
      </c>
      <c r="X33" s="50" t="s">
        <v>18</v>
      </c>
      <c r="Y33" s="50" t="s">
        <v>17</v>
      </c>
      <c r="Z33" s="50" t="s">
        <v>18</v>
      </c>
      <c r="AA33" s="49" t="s">
        <v>17</v>
      </c>
      <c r="AE33" s="69"/>
    </row>
    <row r="34" spans="1:31" x14ac:dyDescent="0.25">
      <c r="A34" s="69"/>
      <c r="C34" s="48" t="s">
        <v>16</v>
      </c>
      <c r="D34" s="21"/>
      <c r="E34" s="47"/>
      <c r="F34" s="21"/>
      <c r="G34" s="47"/>
      <c r="H34" s="21"/>
      <c r="I34" s="46"/>
      <c r="J34" s="18"/>
      <c r="K34" s="45"/>
      <c r="L34" s="18"/>
      <c r="M34" s="45"/>
      <c r="N34" s="18"/>
      <c r="O34" s="44"/>
      <c r="P34" s="21"/>
      <c r="Q34" s="47"/>
      <c r="R34" s="21"/>
      <c r="S34" s="47"/>
      <c r="T34" s="21"/>
      <c r="U34" s="46"/>
      <c r="V34" s="18"/>
      <c r="W34" s="45"/>
      <c r="X34" s="18"/>
      <c r="Y34" s="45"/>
      <c r="Z34" s="18"/>
      <c r="AA34" s="44"/>
      <c r="AE34" s="69"/>
    </row>
    <row r="35" spans="1:31" x14ac:dyDescent="0.25">
      <c r="A35" s="69"/>
      <c r="C35" s="43" t="s">
        <v>15</v>
      </c>
      <c r="D35" s="14"/>
      <c r="E35" s="42"/>
      <c r="F35" s="14"/>
      <c r="G35" s="42"/>
      <c r="H35" s="14"/>
      <c r="I35" s="41"/>
      <c r="J35" s="11"/>
      <c r="K35" s="40"/>
      <c r="L35" s="11"/>
      <c r="M35" s="40"/>
      <c r="N35" s="11"/>
      <c r="O35" s="39"/>
      <c r="P35" s="14"/>
      <c r="Q35" s="42"/>
      <c r="R35" s="14"/>
      <c r="S35" s="42"/>
      <c r="T35" s="14"/>
      <c r="U35" s="41"/>
      <c r="V35" s="11"/>
      <c r="W35" s="40"/>
      <c r="X35" s="11"/>
      <c r="Y35" s="40"/>
      <c r="Z35" s="11"/>
      <c r="AA35" s="39"/>
      <c r="AE35" s="69"/>
    </row>
    <row r="36" spans="1:31" x14ac:dyDescent="0.25">
      <c r="A36" s="69"/>
      <c r="C36" s="43" t="s">
        <v>14</v>
      </c>
      <c r="D36" s="14"/>
      <c r="E36" s="42"/>
      <c r="F36" s="14"/>
      <c r="G36" s="42"/>
      <c r="H36" s="14"/>
      <c r="I36" s="41"/>
      <c r="J36" s="11"/>
      <c r="K36" s="40"/>
      <c r="L36" s="11"/>
      <c r="M36" s="40"/>
      <c r="N36" s="11"/>
      <c r="O36" s="39"/>
      <c r="P36" s="14"/>
      <c r="Q36" s="42"/>
      <c r="R36" s="14"/>
      <c r="S36" s="42"/>
      <c r="T36" s="14"/>
      <c r="U36" s="41"/>
      <c r="V36" s="11"/>
      <c r="W36" s="40"/>
      <c r="X36" s="11"/>
      <c r="Y36" s="40"/>
      <c r="Z36" s="11"/>
      <c r="AA36" s="39"/>
      <c r="AE36" s="69"/>
    </row>
    <row r="37" spans="1:31" x14ac:dyDescent="0.25">
      <c r="A37" s="69"/>
      <c r="C37" s="43" t="s">
        <v>13</v>
      </c>
      <c r="D37" s="14"/>
      <c r="E37" s="42"/>
      <c r="F37" s="14"/>
      <c r="G37" s="42"/>
      <c r="H37" s="14"/>
      <c r="I37" s="41"/>
      <c r="J37" s="11"/>
      <c r="K37" s="40"/>
      <c r="L37" s="11"/>
      <c r="M37" s="40"/>
      <c r="N37" s="11"/>
      <c r="O37" s="39"/>
      <c r="P37" s="14"/>
      <c r="Q37" s="42"/>
      <c r="R37" s="14"/>
      <c r="S37" s="42"/>
      <c r="T37" s="14"/>
      <c r="U37" s="41"/>
      <c r="V37" s="11"/>
      <c r="W37" s="40"/>
      <c r="X37" s="11"/>
      <c r="Y37" s="40"/>
      <c r="Z37" s="11"/>
      <c r="AA37" s="39"/>
      <c r="AE37" s="69"/>
    </row>
    <row r="38" spans="1:31" x14ac:dyDescent="0.25">
      <c r="A38" s="69"/>
      <c r="C38" s="43" t="s">
        <v>12</v>
      </c>
      <c r="D38" s="14"/>
      <c r="E38" s="42"/>
      <c r="F38" s="14"/>
      <c r="G38" s="42"/>
      <c r="H38" s="14"/>
      <c r="I38" s="41"/>
      <c r="J38" s="11"/>
      <c r="K38" s="40"/>
      <c r="L38" s="11"/>
      <c r="M38" s="40"/>
      <c r="N38" s="11"/>
      <c r="O38" s="39"/>
      <c r="P38" s="14"/>
      <c r="Q38" s="42"/>
      <c r="R38" s="14"/>
      <c r="S38" s="42"/>
      <c r="T38" s="14"/>
      <c r="U38" s="41"/>
      <c r="V38" s="11"/>
      <c r="W38" s="40"/>
      <c r="X38" s="11"/>
      <c r="Y38" s="40"/>
      <c r="Z38" s="11"/>
      <c r="AA38" s="39"/>
      <c r="AE38" s="69"/>
    </row>
    <row r="39" spans="1:31" x14ac:dyDescent="0.25">
      <c r="A39" s="69"/>
      <c r="C39" s="43" t="s">
        <v>11</v>
      </c>
      <c r="D39" s="14"/>
      <c r="E39" s="42"/>
      <c r="F39" s="14"/>
      <c r="G39" s="42"/>
      <c r="H39" s="14"/>
      <c r="I39" s="41"/>
      <c r="J39" s="11"/>
      <c r="K39" s="40"/>
      <c r="L39" s="11"/>
      <c r="M39" s="40"/>
      <c r="N39" s="11"/>
      <c r="O39" s="39"/>
      <c r="P39" s="14"/>
      <c r="Q39" s="42"/>
      <c r="R39" s="14"/>
      <c r="S39" s="42"/>
      <c r="T39" s="14"/>
      <c r="U39" s="41"/>
      <c r="V39" s="11"/>
      <c r="W39" s="40"/>
      <c r="X39" s="11"/>
      <c r="Y39" s="40"/>
      <c r="Z39" s="11"/>
      <c r="AA39" s="39"/>
      <c r="AE39" s="69"/>
    </row>
    <row r="40" spans="1:31" x14ac:dyDescent="0.25">
      <c r="A40" s="69"/>
      <c r="C40" s="43" t="s">
        <v>10</v>
      </c>
      <c r="D40" s="14"/>
      <c r="E40" s="42"/>
      <c r="F40" s="14"/>
      <c r="G40" s="42"/>
      <c r="H40" s="14"/>
      <c r="I40" s="41"/>
      <c r="J40" s="11"/>
      <c r="K40" s="40"/>
      <c r="L40" s="11"/>
      <c r="M40" s="40"/>
      <c r="N40" s="11"/>
      <c r="O40" s="39"/>
      <c r="P40" s="14"/>
      <c r="Q40" s="42"/>
      <c r="R40" s="14"/>
      <c r="S40" s="42"/>
      <c r="T40" s="14"/>
      <c r="U40" s="41"/>
      <c r="V40" s="11"/>
      <c r="W40" s="40"/>
      <c r="X40" s="11"/>
      <c r="Y40" s="40"/>
      <c r="Z40" s="11"/>
      <c r="AA40" s="39"/>
      <c r="AE40" s="69"/>
    </row>
    <row r="41" spans="1:31" x14ac:dyDescent="0.25">
      <c r="A41" s="69"/>
      <c r="C41" s="43" t="s">
        <v>9</v>
      </c>
      <c r="D41" s="14"/>
      <c r="E41" s="42"/>
      <c r="F41" s="14"/>
      <c r="G41" s="42"/>
      <c r="H41" s="14"/>
      <c r="I41" s="41"/>
      <c r="J41" s="11"/>
      <c r="K41" s="40"/>
      <c r="L41" s="11"/>
      <c r="M41" s="40"/>
      <c r="N41" s="11"/>
      <c r="O41" s="39"/>
      <c r="P41" s="14"/>
      <c r="Q41" s="42"/>
      <c r="R41" s="14"/>
      <c r="S41" s="42"/>
      <c r="T41" s="14"/>
      <c r="U41" s="41"/>
      <c r="V41" s="11"/>
      <c r="W41" s="40"/>
      <c r="X41" s="11"/>
      <c r="Y41" s="40"/>
      <c r="Z41" s="11"/>
      <c r="AA41" s="39"/>
      <c r="AE41" s="69"/>
    </row>
    <row r="42" spans="1:31" x14ac:dyDescent="0.25">
      <c r="A42" s="69"/>
      <c r="C42" s="43" t="s">
        <v>8</v>
      </c>
      <c r="D42" s="14"/>
      <c r="E42" s="42"/>
      <c r="F42" s="14"/>
      <c r="G42" s="42"/>
      <c r="H42" s="14"/>
      <c r="I42" s="41"/>
      <c r="J42" s="11"/>
      <c r="K42" s="40"/>
      <c r="L42" s="11"/>
      <c r="M42" s="40"/>
      <c r="N42" s="11"/>
      <c r="O42" s="39"/>
      <c r="P42" s="14"/>
      <c r="Q42" s="42"/>
      <c r="R42" s="14"/>
      <c r="S42" s="42"/>
      <c r="T42" s="14"/>
      <c r="U42" s="41"/>
      <c r="V42" s="11"/>
      <c r="W42" s="40"/>
      <c r="X42" s="11"/>
      <c r="Y42" s="40"/>
      <c r="Z42" s="11"/>
      <c r="AA42" s="39"/>
      <c r="AE42" s="69"/>
    </row>
    <row r="43" spans="1:31" x14ac:dyDescent="0.25">
      <c r="A43" s="69"/>
      <c r="C43" s="43" t="s">
        <v>7</v>
      </c>
      <c r="D43" s="14"/>
      <c r="E43" s="42"/>
      <c r="F43" s="14"/>
      <c r="G43" s="42"/>
      <c r="H43" s="14"/>
      <c r="I43" s="41"/>
      <c r="J43" s="11"/>
      <c r="K43" s="40"/>
      <c r="L43" s="11"/>
      <c r="M43" s="40"/>
      <c r="N43" s="11"/>
      <c r="O43" s="39"/>
      <c r="P43" s="14"/>
      <c r="Q43" s="42"/>
      <c r="R43" s="14"/>
      <c r="S43" s="42"/>
      <c r="T43" s="14"/>
      <c r="U43" s="41"/>
      <c r="V43" s="11"/>
      <c r="W43" s="40"/>
      <c r="X43" s="11"/>
      <c r="Y43" s="40"/>
      <c r="Z43" s="11"/>
      <c r="AA43" s="39"/>
      <c r="AE43" s="69"/>
    </row>
    <row r="44" spans="1:31" x14ac:dyDescent="0.25">
      <c r="A44" s="69"/>
      <c r="C44" s="43" t="s">
        <v>6</v>
      </c>
      <c r="D44" s="14"/>
      <c r="E44" s="42"/>
      <c r="F44" s="14"/>
      <c r="G44" s="42"/>
      <c r="H44" s="14"/>
      <c r="I44" s="12"/>
      <c r="J44" s="11"/>
      <c r="K44" s="40"/>
      <c r="L44" s="11"/>
      <c r="M44" s="40"/>
      <c r="N44" s="11"/>
      <c r="O44" s="9"/>
      <c r="P44" s="14"/>
      <c r="Q44" s="42"/>
      <c r="R44" s="14"/>
      <c r="S44" s="42"/>
      <c r="T44" s="14"/>
      <c r="U44" s="12"/>
      <c r="V44" s="11"/>
      <c r="W44" s="40"/>
      <c r="X44" s="11"/>
      <c r="Y44" s="40"/>
      <c r="Z44" s="11"/>
      <c r="AA44" s="9"/>
      <c r="AE44" s="69"/>
    </row>
    <row r="45" spans="1:31" x14ac:dyDescent="0.25">
      <c r="A45" s="69"/>
      <c r="C45" s="43" t="s">
        <v>5</v>
      </c>
      <c r="D45" s="14"/>
      <c r="E45" s="42"/>
      <c r="F45" s="14"/>
      <c r="G45" s="42"/>
      <c r="H45" s="14"/>
      <c r="I45" s="41"/>
      <c r="J45" s="11"/>
      <c r="K45" s="40"/>
      <c r="L45" s="11"/>
      <c r="M45" s="40"/>
      <c r="N45" s="11"/>
      <c r="O45" s="39"/>
      <c r="P45" s="14"/>
      <c r="Q45" s="42"/>
      <c r="R45" s="14"/>
      <c r="S45" s="42"/>
      <c r="T45" s="14"/>
      <c r="U45" s="41"/>
      <c r="V45" s="11"/>
      <c r="W45" s="40"/>
      <c r="X45" s="11"/>
      <c r="Y45" s="40"/>
      <c r="Z45" s="11"/>
      <c r="AA45" s="39"/>
      <c r="AE45" s="69"/>
    </row>
    <row r="46" spans="1:31" x14ac:dyDescent="0.25">
      <c r="A46" s="69"/>
      <c r="C46" s="38" t="s">
        <v>0</v>
      </c>
      <c r="D46" s="36"/>
      <c r="E46" s="37"/>
      <c r="F46" s="36"/>
      <c r="G46" s="37"/>
      <c r="H46" s="36"/>
      <c r="I46" s="35"/>
      <c r="J46" s="33"/>
      <c r="K46" s="34"/>
      <c r="L46" s="33"/>
      <c r="M46" s="34"/>
      <c r="N46" s="33"/>
      <c r="O46" s="32"/>
      <c r="P46" s="36"/>
      <c r="Q46" s="37"/>
      <c r="R46" s="36"/>
      <c r="S46" s="37"/>
      <c r="T46" s="36"/>
      <c r="U46" s="35"/>
      <c r="V46" s="33"/>
      <c r="W46" s="34"/>
      <c r="X46" s="33"/>
      <c r="Y46" s="34"/>
      <c r="Z46" s="33"/>
      <c r="AA46" s="32"/>
      <c r="AE46" s="69"/>
    </row>
    <row r="47" spans="1:31" x14ac:dyDescent="0.25">
      <c r="A47" s="69"/>
      <c r="C47" s="31"/>
      <c r="D47" s="30"/>
      <c r="E47" s="29"/>
      <c r="F47" s="30"/>
      <c r="G47" s="29"/>
      <c r="H47" s="30"/>
      <c r="I47" s="29"/>
      <c r="J47" s="30"/>
      <c r="K47" s="29"/>
      <c r="L47" s="30"/>
      <c r="M47" s="29"/>
      <c r="N47" s="30"/>
      <c r="O47" s="29"/>
      <c r="P47" s="30"/>
      <c r="Q47" s="29"/>
      <c r="R47" s="30"/>
      <c r="S47" s="29"/>
      <c r="T47" s="30"/>
      <c r="U47" s="29"/>
      <c r="V47" s="30"/>
      <c r="W47" s="29"/>
      <c r="X47" s="30"/>
      <c r="Y47" s="29"/>
      <c r="Z47" s="30"/>
      <c r="AA47" s="29"/>
      <c r="AE47" s="69"/>
    </row>
    <row r="48" spans="1:31" x14ac:dyDescent="0.25">
      <c r="A48" s="69"/>
      <c r="C48" s="28" t="s">
        <v>4</v>
      </c>
      <c r="D48" s="21"/>
      <c r="E48" s="19"/>
      <c r="F48" s="21"/>
      <c r="G48" s="19"/>
      <c r="H48" s="20"/>
      <c r="I48" s="19"/>
      <c r="J48" s="18"/>
      <c r="K48" s="16"/>
      <c r="L48" s="18"/>
      <c r="M48" s="16"/>
      <c r="N48" s="17"/>
      <c r="O48" s="16"/>
      <c r="P48" s="21"/>
      <c r="Q48" s="19"/>
      <c r="R48" s="21"/>
      <c r="S48" s="19"/>
      <c r="T48" s="20"/>
      <c r="U48" s="19"/>
      <c r="V48" s="18"/>
      <c r="W48" s="16"/>
      <c r="X48" s="18"/>
      <c r="Y48" s="16"/>
      <c r="Z48" s="17"/>
      <c r="AA48" s="16"/>
      <c r="AE48" s="69"/>
    </row>
    <row r="49" spans="1:31" x14ac:dyDescent="0.25">
      <c r="A49" s="69"/>
      <c r="C49" s="27" t="s">
        <v>3</v>
      </c>
      <c r="D49" s="14"/>
      <c r="E49" s="12"/>
      <c r="F49" s="14"/>
      <c r="G49" s="12"/>
      <c r="H49" s="13"/>
      <c r="I49" s="12"/>
      <c r="J49" s="11"/>
      <c r="K49" s="9"/>
      <c r="L49" s="11"/>
      <c r="M49" s="9"/>
      <c r="N49" s="10"/>
      <c r="O49" s="9"/>
      <c r="P49" s="14"/>
      <c r="Q49" s="12"/>
      <c r="R49" s="14"/>
      <c r="S49" s="12"/>
      <c r="T49" s="13"/>
      <c r="U49" s="12"/>
      <c r="V49" s="11"/>
      <c r="W49" s="9"/>
      <c r="X49" s="11"/>
      <c r="Y49" s="9"/>
      <c r="Z49" s="10"/>
      <c r="AA49" s="9"/>
      <c r="AE49" s="69"/>
    </row>
    <row r="50" spans="1:31" x14ac:dyDescent="0.25">
      <c r="A50" s="69"/>
      <c r="C50" s="26" t="s">
        <v>0</v>
      </c>
      <c r="D50" s="7"/>
      <c r="E50" s="5"/>
      <c r="F50" s="7"/>
      <c r="G50" s="5"/>
      <c r="H50" s="6"/>
      <c r="I50" s="5"/>
      <c r="J50" s="4"/>
      <c r="K50" s="2"/>
      <c r="L50" s="4"/>
      <c r="M50" s="2"/>
      <c r="N50" s="3"/>
      <c r="O50" s="2"/>
      <c r="P50" s="7"/>
      <c r="Q50" s="5"/>
      <c r="R50" s="7"/>
      <c r="S50" s="5"/>
      <c r="T50" s="6"/>
      <c r="U50" s="5"/>
      <c r="V50" s="4"/>
      <c r="W50" s="2"/>
      <c r="X50" s="4"/>
      <c r="Y50" s="2"/>
      <c r="Z50" s="3"/>
      <c r="AA50" s="2"/>
      <c r="AE50" s="69"/>
    </row>
    <row r="51" spans="1:31" x14ac:dyDescent="0.25">
      <c r="A51" s="69"/>
      <c r="C51" s="25"/>
      <c r="D51" s="24"/>
      <c r="E51" s="23"/>
      <c r="F51" s="24"/>
      <c r="G51" s="23"/>
      <c r="H51" s="24"/>
      <c r="I51" s="23"/>
      <c r="J51" s="24"/>
      <c r="K51" s="23"/>
      <c r="L51" s="24"/>
      <c r="M51" s="23"/>
      <c r="N51" s="24"/>
      <c r="O51" s="23"/>
      <c r="P51" s="24"/>
      <c r="Q51" s="23"/>
      <c r="R51" s="24"/>
      <c r="S51" s="23"/>
      <c r="T51" s="24"/>
      <c r="U51" s="23"/>
      <c r="V51" s="24"/>
      <c r="W51" s="23"/>
      <c r="X51" s="24"/>
      <c r="Y51" s="23"/>
      <c r="Z51" s="24"/>
      <c r="AA51" s="23"/>
      <c r="AE51" s="69"/>
    </row>
    <row r="52" spans="1:31" x14ac:dyDescent="0.25">
      <c r="A52" s="69"/>
      <c r="C52" s="22" t="s">
        <v>2</v>
      </c>
      <c r="D52" s="21"/>
      <c r="E52" s="19"/>
      <c r="F52" s="21"/>
      <c r="G52" s="19"/>
      <c r="H52" s="20"/>
      <c r="I52" s="19"/>
      <c r="J52" s="18"/>
      <c r="K52" s="16"/>
      <c r="L52" s="18"/>
      <c r="M52" s="16"/>
      <c r="N52" s="17"/>
      <c r="O52" s="16"/>
      <c r="P52" s="21"/>
      <c r="Q52" s="19"/>
      <c r="R52" s="21"/>
      <c r="S52" s="19"/>
      <c r="T52" s="20"/>
      <c r="U52" s="19"/>
      <c r="V52" s="18"/>
      <c r="W52" s="16"/>
      <c r="X52" s="18"/>
      <c r="Y52" s="16"/>
      <c r="Z52" s="17"/>
      <c r="AA52" s="16"/>
      <c r="AE52" s="69"/>
    </row>
    <row r="53" spans="1:31" x14ac:dyDescent="0.25">
      <c r="A53" s="69"/>
      <c r="C53" s="15" t="s">
        <v>1</v>
      </c>
      <c r="D53" s="14"/>
      <c r="E53" s="12"/>
      <c r="F53" s="14"/>
      <c r="G53" s="12"/>
      <c r="H53" s="13"/>
      <c r="I53" s="12"/>
      <c r="J53" s="11"/>
      <c r="K53" s="9"/>
      <c r="L53" s="11"/>
      <c r="M53" s="9"/>
      <c r="N53" s="10"/>
      <c r="O53" s="9"/>
      <c r="P53" s="14"/>
      <c r="Q53" s="12"/>
      <c r="R53" s="14"/>
      <c r="S53" s="12"/>
      <c r="T53" s="13"/>
      <c r="U53" s="12"/>
      <c r="V53" s="11"/>
      <c r="W53" s="9"/>
      <c r="X53" s="11"/>
      <c r="Y53" s="9"/>
      <c r="Z53" s="10"/>
      <c r="AA53" s="9"/>
      <c r="AE53" s="69"/>
    </row>
    <row r="54" spans="1:31" x14ac:dyDescent="0.25">
      <c r="A54" s="69"/>
      <c r="C54" s="8" t="s">
        <v>0</v>
      </c>
      <c r="D54" s="7"/>
      <c r="E54" s="5"/>
      <c r="F54" s="7"/>
      <c r="G54" s="5"/>
      <c r="H54" s="6"/>
      <c r="I54" s="5"/>
      <c r="J54" s="4"/>
      <c r="K54" s="2"/>
      <c r="L54" s="4"/>
      <c r="M54" s="2"/>
      <c r="N54" s="3"/>
      <c r="O54" s="2"/>
      <c r="P54" s="7"/>
      <c r="Q54" s="5"/>
      <c r="R54" s="7"/>
      <c r="S54" s="5"/>
      <c r="T54" s="6"/>
      <c r="U54" s="5"/>
      <c r="V54" s="4"/>
      <c r="W54" s="2"/>
      <c r="X54" s="4"/>
      <c r="Y54" s="2"/>
      <c r="Z54" s="3"/>
      <c r="AA54" s="2"/>
      <c r="AE54" s="69"/>
    </row>
    <row r="55" spans="1:31" x14ac:dyDescent="0.25">
      <c r="C55" s="69" t="s">
        <v>41</v>
      </c>
      <c r="D55" s="69"/>
      <c r="E55" s="69"/>
      <c r="F55" s="69"/>
      <c r="G55" s="69"/>
      <c r="H55" s="69"/>
      <c r="I55" s="69"/>
      <c r="J55" s="69"/>
      <c r="K55" s="69"/>
      <c r="L55" s="69"/>
      <c r="M55" s="69"/>
      <c r="N55" s="69"/>
      <c r="O55" s="69"/>
      <c r="P55" s="69"/>
      <c r="Q55" s="69"/>
      <c r="R55" s="69"/>
      <c r="S55" s="69"/>
      <c r="T55" s="69"/>
      <c r="U55" s="69"/>
      <c r="V55" s="69"/>
      <c r="W55" s="69"/>
      <c r="X55" s="69"/>
      <c r="Y55" s="69"/>
      <c r="Z55" s="69"/>
      <c r="AA55" s="69"/>
      <c r="AB55" s="69"/>
      <c r="AC55" s="69"/>
      <c r="AD55" s="69"/>
    </row>
  </sheetData>
  <mergeCells count="36">
    <mergeCell ref="A6:A54"/>
    <mergeCell ref="AE6:AE54"/>
    <mergeCell ref="C55:AD55"/>
    <mergeCell ref="C5:AD5"/>
    <mergeCell ref="V6:AA6"/>
    <mergeCell ref="V7:W7"/>
    <mergeCell ref="X7:Y7"/>
    <mergeCell ref="Z7:AA7"/>
    <mergeCell ref="D31:I31"/>
    <mergeCell ref="J31:O31"/>
    <mergeCell ref="P31:U31"/>
    <mergeCell ref="V31:AA31"/>
    <mergeCell ref="J6:O6"/>
    <mergeCell ref="J7:K7"/>
    <mergeCell ref="D6:I6"/>
    <mergeCell ref="D7:E7"/>
    <mergeCell ref="F7:G7"/>
    <mergeCell ref="H7:I7"/>
    <mergeCell ref="L7:M7"/>
    <mergeCell ref="N7:O7"/>
    <mergeCell ref="P6:U6"/>
    <mergeCell ref="P7:Q7"/>
    <mergeCell ref="R7:S7"/>
    <mergeCell ref="T7:U7"/>
    <mergeCell ref="D32:E32"/>
    <mergeCell ref="F32:G32"/>
    <mergeCell ref="H32:I32"/>
    <mergeCell ref="J32:K32"/>
    <mergeCell ref="L32:M32"/>
    <mergeCell ref="X32:Y32"/>
    <mergeCell ref="Z32:AA32"/>
    <mergeCell ref="N32:O32"/>
    <mergeCell ref="P32:Q32"/>
    <mergeCell ref="R32:S32"/>
    <mergeCell ref="T32:U32"/>
    <mergeCell ref="V32:W32"/>
  </mergeCells>
  <dataValidations count="1">
    <dataValidation type="list" allowBlank="1" showInputMessage="1" showErrorMessage="1" sqref="C7 C32" xr:uid="{00000000-0002-0000-0100-000000000000}">
      <formula1>"2020,2021,2022,2023,2024,2025,2026,2027,2028,2029,2030"</formula1>
    </dataValidation>
  </dataValidations>
  <pageMargins left="0" right="0" top="0" bottom="0.35433070866141736" header="0" footer="0.11811023622047245"/>
  <pageSetup paperSize="9" scale="59" orientation="landscape" verticalDpi="0" r:id="rId1"/>
</worksheet>
</file>

<file path=customXml/_rels/item1.xml.rels><?xml version="1.0" encoding="UTF-8" standalone="yes"?>
<Relationships xmlns="http://schemas.openxmlformats.org/package/2006/relationships"><Relationship Id="rId1" Type="http://schemas.openxmlformats.org/officeDocument/2006/relationships/customXmlProps" Target="itemProps1.xml"/></Relationships>
</file>

<file path=customXml/_rels/item2.xml.rels><?xml version="1.0" encoding="UTF-8" standalone="yes"?>
<Relationships xmlns="http://schemas.openxmlformats.org/package/2006/relationships"><Relationship Id="rId1" Type="http://schemas.openxmlformats.org/officeDocument/2006/relationships/customXmlProps" Target="itemProps2.xml"/></Relationships>
</file>

<file path=customXml/_rels/item3.xml.rels><?xml version="1.0" encoding="UTF-8" standalone="yes"?>
<Relationships xmlns="http://schemas.openxmlformats.org/package/2006/relationships"><Relationship Id="rId1" Type="http://schemas.openxmlformats.org/officeDocument/2006/relationships/customXmlProps" Target="itemProps3.xml"/></Relationships>
</file>

<file path=customXml/item1.xml><?xml version="1.0" encoding="utf-8"?>
<p:properties xmlns:p="http://schemas.microsoft.com/office/2006/metadata/properties" xmlns:xsi="http://www.w3.org/2001/XMLSchema-instance" xmlns:pc="http://schemas.microsoft.com/office/infopath/2007/PartnerControls">
  <documentManagement>
    <j92457fac7d145f98e698f5712f6a6a4 xmlns="a46656d4-8850-49b3-aebd-68bd05f7f43d">
      <Terms xmlns="http://schemas.microsoft.com/office/infopath/2007/PartnerControls"/>
    </j92457fac7d145f98e698f5712f6a6a4>
    <TaxCatchAll xmlns="a46656d4-8850-49b3-aebd-68bd05f7f43d"/>
    <e4b5484c9c824b148c38bfcb2bd74c0d xmlns="a46656d4-8850-49b3-aebd-68bd05f7f43d">
      <Terms xmlns="http://schemas.microsoft.com/office/infopath/2007/PartnerControls"/>
    </e4b5484c9c824b148c38bfcb2bd74c0d>
    <o68cd33f8d3a45abb273b6e406faee3d xmlns="a46656d4-8850-49b3-aebd-68bd05f7f43d">
      <Terms xmlns="http://schemas.microsoft.com/office/infopath/2007/PartnerControls"/>
    </o68cd33f8d3a45abb273b6e406faee3d>
    <kb4cc1381c4248d7a2dfa3f1be0c86c0 xmlns="a46656d4-8850-49b3-aebd-68bd05f7f43d">
      <Terms xmlns="http://schemas.microsoft.com/office/infopath/2007/PartnerControls"/>
    </kb4cc1381c4248d7a2dfa3f1be0c86c0>
    <o80fb9e8b9d445b0bb174fdcd68ee89c xmlns="a46656d4-8850-49b3-aebd-68bd05f7f43d">
      <Terms xmlns="http://schemas.microsoft.com/office/infopath/2007/PartnerControls"/>
    </o80fb9e8b9d445b0bb174fdcd68ee89c>
    <n612d9597dc7466f957352ce79be86f3 xmlns="a46656d4-8850-49b3-aebd-68bd05f7f43d">
      <Terms xmlns="http://schemas.microsoft.com/office/infopath/2007/PartnerControls"/>
    </n612d9597dc7466f957352ce79be86f3>
    <aa1c885e8039426686f6c49672b09953 xmlns="a46656d4-8850-49b3-aebd-68bd05f7f43d">
      <Terms xmlns="http://schemas.microsoft.com/office/infopath/2007/PartnerControls"/>
    </aa1c885e8039426686f6c49672b09953>
    <e09eddfac2354f9ab04a226e27f86f1f xmlns="a46656d4-8850-49b3-aebd-68bd05f7f43d">
      <Terms xmlns="http://schemas.microsoft.com/office/infopath/2007/PartnerControls"/>
    </e09eddfac2354f9ab04a226e27f86f1f>
    <PublishingExpirationDate xmlns="http://schemas.microsoft.com/sharepoint/v3" xsi:nil="true"/>
    <PublishingStartDate xmlns="http://schemas.microsoft.com/sharepoint/v3" xsi:nil="true"/>
    <l34dc5595392493c8311535275827f74 xmlns="a46656d4-8850-49b3-aebd-68bd05f7f43d">
      <Terms xmlns="http://schemas.microsoft.com/office/infopath/2007/PartnerControls"/>
    </l34dc5595392493c8311535275827f74>
    <ia53b9f18d984e01914f4b79710425b7 xmlns="a46656d4-8850-49b3-aebd-68bd05f7f43d">
      <Terms xmlns="http://schemas.microsoft.com/office/infopath/2007/PartnerControls"/>
    </ia53b9f18d984e01914f4b79710425b7>
    <b76e59bb9f5947a781773f53cc6e9460 xmlns="a46656d4-8850-49b3-aebd-68bd05f7f43d">
      <Terms xmlns="http://schemas.microsoft.com/office/infopath/2007/PartnerControls"/>
    </b76e59bb9f5947a781773f53cc6e9460>
  </documentManagement>
</p:properties>
</file>

<file path=customXml/item2.xml><?xml version="1.0" encoding="utf-8"?>
<?mso-contentType ?>
<FormTemplates xmlns="http://schemas.microsoft.com/sharepoint/v3/contenttype/forms">
  <Display>DocumentLibraryForm</Display>
  <Edit>DocumentLibraryForm</Edit>
  <New>DocumentLibraryForm</New>
</FormTemplates>
</file>

<file path=customXml/item3.xml><?xml version="1.0" encoding="utf-8"?>
<ct:contentTypeSchema xmlns:ct="http://schemas.microsoft.com/office/2006/metadata/contentType" xmlns:ma="http://schemas.microsoft.com/office/2006/metadata/properties/metaAttributes" ct:_="" ma:_="" ma:contentTypeName="מסמך" ma:contentTypeID="0x0101006FDA8B39079CB64BAC559E1752826592" ma:contentTypeVersion="4" ma:contentTypeDescription="צור מסמך חדש." ma:contentTypeScope="" ma:versionID="dacec7115b90f0a1ef1bae4d69599116">
  <xsd:schema xmlns:xsd="http://www.w3.org/2001/XMLSchema" xmlns:xs="http://www.w3.org/2001/XMLSchema" xmlns:p="http://schemas.microsoft.com/office/2006/metadata/properties" xmlns:ns1="http://schemas.microsoft.com/sharepoint/v3" xmlns:ns2="a46656d4-8850-49b3-aebd-68bd05f7f43d" targetNamespace="http://schemas.microsoft.com/office/2006/metadata/properties" ma:root="true" ma:fieldsID="af59fb0920823a8a78b1180946814a76" ns1:_="" ns2:_="">
    <xsd:import namespace="http://schemas.microsoft.com/sharepoint/v3"/>
    <xsd:import namespace="a46656d4-8850-49b3-aebd-68bd05f7f43d"/>
    <xsd:element name="properties">
      <xsd:complexType>
        <xsd:sequence>
          <xsd:element name="documentManagement">
            <xsd:complexType>
              <xsd:all>
                <xsd:element ref="ns2:ia53b9f18d984e01914f4b79710425b7" minOccurs="0"/>
                <xsd:element ref="ns2:TaxCatchAll" minOccurs="0"/>
                <xsd:element ref="ns2:TaxCatchAllLabel" minOccurs="0"/>
                <xsd:element ref="ns2:e4b5484c9c824b148c38bfcb2bd74c0d" minOccurs="0"/>
                <xsd:element ref="ns2:kb4cc1381c4248d7a2dfa3f1be0c86c0" minOccurs="0"/>
                <xsd:element ref="ns2:o80fb9e8b9d445b0bb174fdcd68ee89c" minOccurs="0"/>
                <xsd:element ref="ns2:l34dc5595392493c8311535275827f74" minOccurs="0"/>
                <xsd:element ref="ns2:j92457fac7d145f98e698f5712f6a6a4" minOccurs="0"/>
                <xsd:element ref="ns2:o68cd33f8d3a45abb273b6e406faee3d" minOccurs="0"/>
                <xsd:element ref="ns2:b76e59bb9f5947a781773f53cc6e9460" minOccurs="0"/>
                <xsd:element ref="ns2:e09eddfac2354f9ab04a226e27f86f1f" minOccurs="0"/>
                <xsd:element ref="ns2:aa1c885e8039426686f6c49672b09953" minOccurs="0"/>
                <xsd:element ref="ns2:n612d9597dc7466f957352ce79be86f3" minOccurs="0"/>
                <xsd:element ref="ns1:PublishingStartDate" minOccurs="0"/>
                <xsd:element ref="ns1:PublishingExpirationDate" minOccurs="0"/>
              </xsd:all>
            </xsd:complexType>
          </xsd:element>
        </xsd:sequence>
      </xsd:complexType>
    </xsd:element>
  </xsd:schema>
  <xsd:schema xmlns:xsd="http://www.w3.org/2001/XMLSchema" xmlns:xs="http://www.w3.org/2001/XMLSchema" xmlns:dms="http://schemas.microsoft.com/office/2006/documentManagement/types" xmlns:pc="http://schemas.microsoft.com/office/infopath/2007/PartnerControls" targetNamespace="http://schemas.microsoft.com/sharepoint/v3" elementFormDefault="qualified">
    <xsd:import namespace="http://schemas.microsoft.com/office/2006/documentManagement/types"/>
    <xsd:import namespace="http://schemas.microsoft.com/office/infopath/2007/PartnerControls"/>
    <xsd:element name="PublishingStartDate" ma:index="32" nillable="true" ma:displayName="מתזמן תאריך התחלה" ma:description="'מתזמן תאריך התחלה' הוא עמודת אתר שיוצרת תכונת הפרסום. היא משמשת לציון התאריך והשעה שבהם יופיע הדף לראשונה בפני מבקרי האתר." ma:hidden="true" ma:internalName="PublishingStartDate">
      <xsd:simpleType>
        <xsd:restriction base="dms:Unknown"/>
      </xsd:simpleType>
    </xsd:element>
    <xsd:element name="PublishingExpirationDate" ma:index="33" nillable="true" ma:displayName="מתזמן תאריך סיום" ma:description="'תזמון תאריך הסיום' הוא עמודת אתר שיוצרת תכונת הפרסום. היא משמשת לציון התאריך והשעה שבהם הדף לא יופיע עוד בפני מבקרי האתר." ma:hidden="true" ma:internalName="PublishingExpirationDate">
      <xsd:simpleType>
        <xsd:restriction base="dms:Unknown"/>
      </xsd:simpleType>
    </xsd:element>
  </xsd:schema>
  <xsd:schema xmlns:xsd="http://www.w3.org/2001/XMLSchema" xmlns:xs="http://www.w3.org/2001/XMLSchema" xmlns:dms="http://schemas.microsoft.com/office/2006/documentManagement/types" xmlns:pc="http://schemas.microsoft.com/office/infopath/2007/PartnerControls" targetNamespace="a46656d4-8850-49b3-aebd-68bd05f7f43d" elementFormDefault="qualified">
    <xsd:import namespace="http://schemas.microsoft.com/office/2006/documentManagement/types"/>
    <xsd:import namespace="http://schemas.microsoft.com/office/infopath/2007/PartnerControls"/>
    <xsd:element name="ia53b9f18d984e01914f4b79710425b7" ma:index="8" nillable="true" ma:taxonomy="true" ma:internalName="ia53b9f18d984e01914f4b79710425b7" ma:taxonomyFieldName="MMDAudience" ma:displayName="MMDAudience" ma:default="" ma:fieldId="{2a53b9f1-8d98-4e01-914f-4b79710425b7}" ma:taxonomyMulti="true" ma:sspId="d827811f-dea7-4a29-b54a-c9228db73c39" ma:termSetId="81e45943-23c2-4109-8875-059bec4079da" ma:anchorId="34070f2b-4092-41f2-8b6e-c220ee347e21" ma:open="false" ma:isKeyword="false">
      <xsd:complexType>
        <xsd:sequence>
          <xsd:element ref="pc:Terms" minOccurs="0" maxOccurs="1"/>
        </xsd:sequence>
      </xsd:complexType>
    </xsd:element>
    <xsd:element name="TaxCatchAll" ma:index="9" nillable="true" ma:displayName="עמודת 'תפוס הכל' של טקסונומיה" ma:description="" ma:hidden="true" ma:list="{e12108e9-b676-4047-af95-0a4967b3603a}" ma:internalName="TaxCatchAll" ma:showField="CatchAllData" ma:web="a46656d4-8850-49b3-aebd-68bd05f7f43d">
      <xsd:complexType>
        <xsd:complexContent>
          <xsd:extension base="dms:MultiChoiceLookup">
            <xsd:sequence>
              <xsd:element name="Value" type="dms:Lookup" maxOccurs="unbounded" minOccurs="0" nillable="true"/>
            </xsd:sequence>
          </xsd:extension>
        </xsd:complexContent>
      </xsd:complexType>
    </xsd:element>
    <xsd:element name="TaxCatchAllLabel" ma:index="10" nillable="true" ma:displayName="עמודת 'תפוס הכל' של טקסונומיה1" ma:description="" ma:hidden="true" ma:list="{e12108e9-b676-4047-af95-0a4967b3603a}" ma:internalName="TaxCatchAllLabel" ma:readOnly="true" ma:showField="CatchAllDataLabel" ma:web="a46656d4-8850-49b3-aebd-68bd05f7f43d">
      <xsd:complexType>
        <xsd:complexContent>
          <xsd:extension base="dms:MultiChoiceLookup">
            <xsd:sequence>
              <xsd:element name="Value" type="dms:Lookup" maxOccurs="unbounded" minOccurs="0" nillable="true"/>
            </xsd:sequence>
          </xsd:extension>
        </xsd:complexContent>
      </xsd:complexType>
    </xsd:element>
    <xsd:element name="e4b5484c9c824b148c38bfcb2bd74c0d" ma:index="12" nillable="true" ma:taxonomy="true" ma:internalName="e4b5484c9c824b148c38bfcb2bd74c0d" ma:taxonomyFieldName="MMDJobDescription" ma:displayName="MMDJobDescription" ma:default="" ma:fieldId="{e4b5484c-9c82-4b14-8c38-bfcb2bd74c0d}" ma:sspId="d827811f-dea7-4a29-b54a-c9228db73c39" ma:termSetId="81e45943-23c2-4109-8875-059bec4079da" ma:anchorId="1a909479-0b01-4d8f-8fb7-cbbc1687e8f1" ma:open="false" ma:isKeyword="false">
      <xsd:complexType>
        <xsd:sequence>
          <xsd:element ref="pc:Terms" minOccurs="0" maxOccurs="1"/>
        </xsd:sequence>
      </xsd:complexType>
    </xsd:element>
    <xsd:element name="kb4cc1381c4248d7a2dfa3f1be0c86c0" ma:index="14" nillable="true" ma:taxonomy="true" ma:internalName="kb4cc1381c4248d7a2dfa3f1be0c86c0" ma:taxonomyFieldName="MMDKeywords" ma:displayName="MMDKeywords" ma:default="" ma:fieldId="{4b4cc138-1c42-48d7-a2df-a3f1be0c86c0}" ma:taxonomyMulti="true" ma:sspId="d827811f-dea7-4a29-b54a-c9228db73c39" ma:termSetId="81e45943-23c2-4109-8875-059bec4079da" ma:anchorId="15d331fa-6baa-448e-8759-7c342d8402ea" ma:open="false" ma:isKeyword="false">
      <xsd:complexType>
        <xsd:sequence>
          <xsd:element ref="pc:Terms" minOccurs="0" maxOccurs="1"/>
        </xsd:sequence>
      </xsd:complexType>
    </xsd:element>
    <xsd:element name="o80fb9e8b9d445b0bb174fdcd68ee89c" ma:index="16" nillable="true" ma:taxonomy="true" ma:internalName="o80fb9e8b9d445b0bb174fdcd68ee89c" ma:taxonomyFieldName="MMDLiveEvent" ma:displayName="MMDLiveEvent" ma:default="" ma:fieldId="{880fb9e8-b9d4-45b0-bb17-4fdcd68ee89c}" ma:sspId="d827811f-dea7-4a29-b54a-c9228db73c39" ma:termSetId="81e45943-23c2-4109-8875-059bec4079da" ma:anchorId="5e8b8ad0-eeb0-4bda-9bef-7517a1f3340f" ma:open="false" ma:isKeyword="false">
      <xsd:complexType>
        <xsd:sequence>
          <xsd:element ref="pc:Terms" minOccurs="0" maxOccurs="1"/>
        </xsd:sequence>
      </xsd:complexType>
    </xsd:element>
    <xsd:element name="l34dc5595392493c8311535275827f74" ma:index="18" nillable="true" ma:taxonomy="true" ma:internalName="l34dc5595392493c8311535275827f74" ma:taxonomyFieldName="MMDResponsibleOffice" ma:displayName="MMDResponsibleOffice" ma:default="" ma:fieldId="{534dc559-5392-493c-8311-535275827f74}" ma:sspId="d827811f-dea7-4a29-b54a-c9228db73c39" ma:termSetId="81e45943-23c2-4109-8875-059bec4079da" ma:anchorId="23eeccfc-9988-4d51-b789-d1a77ea8348c" ma:open="false" ma:isKeyword="false">
      <xsd:complexType>
        <xsd:sequence>
          <xsd:element ref="pc:Terms" minOccurs="0" maxOccurs="1"/>
        </xsd:sequence>
      </xsd:complexType>
    </xsd:element>
    <xsd:element name="j92457fac7d145f98e698f5712f6a6a4" ma:index="20" nillable="true" ma:taxonomy="true" ma:internalName="j92457fac7d145f98e698f5712f6a6a4" ma:taxonomyFieldName="MMDResponsibleUnit" ma:displayName="MMDResponsibleUnit" ma:default="" ma:fieldId="{392457fa-c7d1-45f9-8e69-8f5712f6a6a4}" ma:sspId="d827811f-dea7-4a29-b54a-c9228db73c39" ma:termSetId="81e45943-23c2-4109-8875-059bec4079da" ma:anchorId="3bdf475d-e38d-4b34-8299-73c2066d8322" ma:open="false" ma:isKeyword="false">
      <xsd:complexType>
        <xsd:sequence>
          <xsd:element ref="pc:Terms" minOccurs="0" maxOccurs="1"/>
        </xsd:sequence>
      </xsd:complexType>
    </xsd:element>
    <xsd:element name="o68cd33f8d3a45abb273b6e406faee3d" ma:index="22" nillable="true" ma:taxonomy="true" ma:internalName="o68cd33f8d3a45abb273b6e406faee3d" ma:taxonomyFieldName="MMDServiceLang" ma:displayName="MMDServiceLang" ma:default="" ma:fieldId="{868cd33f-8d3a-45ab-b273-b6e406faee3d}" ma:sspId="d827811f-dea7-4a29-b54a-c9228db73c39" ma:termSetId="81e45943-23c2-4109-8875-059bec4079da" ma:anchorId="f399919e-8697-409a-aaea-d4e5d2844d8b" ma:open="false" ma:isKeyword="false">
      <xsd:complexType>
        <xsd:sequence>
          <xsd:element ref="pc:Terms" minOccurs="0" maxOccurs="1"/>
        </xsd:sequence>
      </xsd:complexType>
    </xsd:element>
    <xsd:element name="b76e59bb9f5947a781773f53cc6e9460" ma:index="24" nillable="true" ma:taxonomy="true" ma:internalName="b76e59bb9f5947a781773f53cc6e9460" ma:taxonomyFieldName="MMDStatus" ma:displayName="MMDStatus" ma:default="" ma:fieldId="{b76e59bb-9f59-47a7-8177-3f53cc6e9460}" ma:sspId="d827811f-dea7-4a29-b54a-c9228db73c39" ma:termSetId="81e45943-23c2-4109-8875-059bec4079da" ma:anchorId="16fb90fa-07e3-45cb-b262-12779a7ad9f7" ma:open="false" ma:isKeyword="false">
      <xsd:complexType>
        <xsd:sequence>
          <xsd:element ref="pc:Terms" minOccurs="0" maxOccurs="1"/>
        </xsd:sequence>
      </xsd:complexType>
    </xsd:element>
    <xsd:element name="e09eddfac2354f9ab04a226e27f86f1f" ma:index="26" nillable="true" ma:taxonomy="true" ma:internalName="e09eddfac2354f9ab04a226e27f86f1f" ma:taxonomyFieldName="MMDSubjects" ma:displayName="MMD נושאים" ma:default="" ma:fieldId="{e09eddfa-c235-4f9a-b04a-226e27f86f1f}" ma:taxonomyMulti="true" ma:sspId="d827811f-dea7-4a29-b54a-c9228db73c39" ma:termSetId="81e45943-23c2-4109-8875-059bec4079da" ma:anchorId="fe51dda7-6a1b-4b64-af2c-7200e1ef7e7a" ma:open="false" ma:isKeyword="false">
      <xsd:complexType>
        <xsd:sequence>
          <xsd:element ref="pc:Terms" minOccurs="0" maxOccurs="1"/>
        </xsd:sequence>
      </xsd:complexType>
    </xsd:element>
    <xsd:element name="aa1c885e8039426686f6c49672b09953" ma:index="28" nillable="true" ma:taxonomy="true" ma:internalName="aa1c885e8039426686f6c49672b09953" ma:taxonomyFieldName="MMDTypes" ma:displayName="MMDTypes" ma:default="" ma:fieldId="{aa1c885e-8039-4266-86f6-c49672b09953}" ma:sspId="d827811f-dea7-4a29-b54a-c9228db73c39" ma:termSetId="81e45943-23c2-4109-8875-059bec4079da" ma:anchorId="226f2308-be0c-4e06-b36e-423ee4befb74" ma:open="false" ma:isKeyword="false">
      <xsd:complexType>
        <xsd:sequence>
          <xsd:element ref="pc:Terms" minOccurs="0" maxOccurs="1"/>
        </xsd:sequence>
      </xsd:complexType>
    </xsd:element>
    <xsd:element name="n612d9597dc7466f957352ce79be86f3" ma:index="30" nillable="true" ma:taxonomy="true" ma:internalName="n612d9597dc7466f957352ce79be86f3" ma:taxonomyFieldName="MMDUnitsName" ma:displayName="MMDUnitsName" ma:default="" ma:fieldId="{7612d959-7dc7-466f-9573-52ce79be86f3}" ma:sspId="d827811f-dea7-4a29-b54a-c9228db73c39" ma:termSetId="81e45943-23c2-4109-8875-059bec4079da" ma:anchorId="625c2686-859d-4ced-94f0-7dded8208e47" ma:open="false" ma:isKeyword="false">
      <xsd:complexType>
        <xsd:sequence>
          <xsd:element ref="pc:Terms" minOccurs="0" maxOccurs="1"/>
        </xsd:sequence>
      </xsd:complexType>
    </xsd:element>
  </xsd:schema>
  <xsd:schema xmlns="http://schemas.openxmlformats.org/package/2006/metadata/core-properties" xmlns:xsd="http://www.w3.org/2001/XMLSchema" xmlns:xsi="http://www.w3.org/2001/XMLSchema-instance" xmlns:dc="http://purl.org/dc/elements/1.1/" xmlns:dcterms="http://purl.org/dc/terms/" xmlns:odoc="http://schemas.microsoft.com/internal/obd" targetNamespace="http://schemas.openxmlformats.org/package/2006/metadata/core-properties" elementFormDefault="qualified" attributeFormDefault="unqualified" blockDefault="#all">
    <xsd:import namespace="http://purl.org/dc/elements/1.1/" schemaLocation="http://dublincore.org/schemas/xmls/qdc/2003/04/02/dc.xsd"/>
    <xsd:import namespace="http://purl.org/dc/terms/" schemaLocation="http://dublincore.org/schemas/xmls/qdc/2003/04/02/dcterms.xsd"/>
    <xsd:element name="coreProperties" type="CT_coreProperties"/>
    <xsd:complexType name="CT_coreProperties">
      <xsd:all>
        <xsd:element ref="dc:creator" minOccurs="0" maxOccurs="1"/>
        <xsd:element ref="dcterms:created" minOccurs="0" maxOccurs="1"/>
        <xsd:element ref="dc:identifier" minOccurs="0" maxOccurs="1"/>
        <xsd:element name="contentType" minOccurs="0" maxOccurs="1" type="xsd:string" ma:index="0" ma:displayName="סוג תוכן"/>
        <xsd:element ref="dc:title" minOccurs="0" maxOccurs="1" ma:index="4" ma:displayName="כותרת"/>
        <xsd:element ref="dc:subject" minOccurs="0" maxOccurs="1"/>
        <xsd:element ref="dc:description" minOccurs="0" maxOccurs="1"/>
        <xsd:element name="keywords" minOccurs="0" maxOccurs="1" type="xsd:string"/>
        <xsd:element ref="dc:language" minOccurs="0" maxOccurs="1"/>
        <xsd:element name="category" minOccurs="0" maxOccurs="1" type="xsd:string"/>
        <xsd:element name="version" minOccurs="0" maxOccurs="1" type="xsd:string"/>
        <xsd:element name="revision" minOccurs="0" maxOccurs="1" type="xsd:string">
          <xsd:annotation>
            <xsd:documentation>
                        This value indicates the number of saves or revisions. The application is responsible for updating this value after each revision.
                    </xsd:documentation>
          </xsd:annotation>
        </xsd:element>
        <xsd:element name="lastModifiedBy" minOccurs="0" maxOccurs="1" type="xsd:string"/>
        <xsd:element ref="dcterms:modified" minOccurs="0" maxOccurs="1"/>
        <xsd:element name="contentStatus" minOccurs="0" maxOccurs="1" type="xsd:string"/>
      </xsd:all>
    </xsd:complexType>
  </xsd:schema>
  <xs:schema xmlns:pc="http://schemas.microsoft.com/office/infopath/2007/PartnerControls" xmlns:xs="http://www.w3.org/2001/XMLSchema" targetNamespace="http://schemas.microsoft.com/office/infopath/2007/PartnerControls" elementFormDefault="qualified" attributeFormDefault="unqualified">
    <xs:element name="Person">
      <xs:complexType>
        <xs:sequence>
          <xs:element ref="pc:DisplayName" minOccurs="0"/>
          <xs:element ref="pc:AccountId" minOccurs="0"/>
          <xs:element ref="pc:AccountType" minOccurs="0"/>
        </xs:sequence>
      </xs:complexType>
    </xs:element>
    <xs:element name="DisplayName" type="xs:string"/>
    <xs:element name="AccountId" type="xs:string"/>
    <xs:element name="AccountType" type="xs:string"/>
    <xs:element name="BDCAssociatedEntity">
      <xs:complexType>
        <xs:sequence>
          <xs:element ref="pc:BDCEntity" minOccurs="0" maxOccurs="unbounded"/>
        </xs:sequence>
        <xs:attribute ref="pc:EntityNamespace"/>
        <xs:attribute ref="pc:EntityName"/>
        <xs:attribute ref="pc:SystemInstanceName"/>
        <xs:attribute ref="pc:AssociationName"/>
      </xs:complexType>
    </xs:element>
    <xs:attribute name="EntityNamespace" type="xs:string"/>
    <xs:attribute name="EntityName" type="xs:string"/>
    <xs:attribute name="SystemInstanceName" type="xs:string"/>
    <xs:attribute name="AssociationName" type="xs:string"/>
    <xs:element name="BDCEntity">
      <xs:complexType>
        <xs:sequence>
          <xs:element ref="pc:EntityDisplayName" minOccurs="0"/>
          <xs:element ref="pc:EntityInstanceReference" minOccurs="0"/>
          <xs:element ref="pc:EntityId1" minOccurs="0"/>
          <xs:element ref="pc:EntityId2" minOccurs="0"/>
          <xs:element ref="pc:EntityId3" minOccurs="0"/>
          <xs:element ref="pc:EntityId4" minOccurs="0"/>
          <xs:element ref="pc:EntityId5" minOccurs="0"/>
        </xs:sequence>
      </xs:complexType>
    </xs:element>
    <xs:element name="EntityDisplayName" type="xs:string"/>
    <xs:element name="EntityInstanceReference" type="xs:string"/>
    <xs:element name="EntityId1" type="xs:string"/>
    <xs:element name="EntityId2" type="xs:string"/>
    <xs:element name="EntityId3" type="xs:string"/>
    <xs:element name="EntityId4" type="xs:string"/>
    <xs:element name="EntityId5" type="xs:string"/>
    <xs:element name="Terms">
      <xs:complexType>
        <xs:sequence>
          <xs:element ref="pc:TermInfo" minOccurs="0" maxOccurs="unbounded"/>
        </xs:sequence>
      </xs:complexType>
    </xs:element>
    <xs:element name="TermInfo">
      <xs:complexType>
        <xs:sequence>
          <xs:element ref="pc:TermName" minOccurs="0"/>
          <xs:element ref="pc:TermId" minOccurs="0"/>
        </xs:sequence>
      </xs:complexType>
    </xs:element>
    <xs:element name="TermName" type="xs:string"/>
    <xs:element name="TermId" type="xs:string"/>
  </xs:schema>
</ct:contentTypeSchema>
</file>

<file path=customXml/itemProps1.xml><?xml version="1.0" encoding="utf-8"?>
<ds:datastoreItem xmlns:ds="http://schemas.openxmlformats.org/officeDocument/2006/customXml" ds:itemID="{A11DBB33-C196-4BB0-B626-D0242FEA73B5}">
  <ds:schemaRefs>
    <ds:schemaRef ds:uri="http://purl.org/dc/terms/"/>
    <ds:schemaRef ds:uri="http://schemas.microsoft.com/office/2006/documentManagement/types"/>
    <ds:schemaRef ds:uri="http://schemas.openxmlformats.org/package/2006/metadata/core-properties"/>
    <ds:schemaRef ds:uri="http://purl.org/dc/elements/1.1/"/>
    <ds:schemaRef ds:uri="http://schemas.microsoft.com/office/infopath/2007/PartnerControls"/>
    <ds:schemaRef ds:uri="a46656d4-8850-49b3-aebd-68bd05f7f43d"/>
    <ds:schemaRef ds:uri="http://schemas.microsoft.com/sharepoint/v3"/>
    <ds:schemaRef ds:uri="http://schemas.microsoft.com/office/2006/metadata/properties"/>
    <ds:schemaRef ds:uri="http://www.w3.org/XML/1998/namespace"/>
    <ds:schemaRef ds:uri="http://purl.org/dc/dcmitype/"/>
  </ds:schemaRefs>
</ds:datastoreItem>
</file>

<file path=customXml/itemProps2.xml><?xml version="1.0" encoding="utf-8"?>
<ds:datastoreItem xmlns:ds="http://schemas.openxmlformats.org/officeDocument/2006/customXml" ds:itemID="{273F9621-3E46-44CD-9E7B-04BAADA5DA2D}">
  <ds:schemaRefs>
    <ds:schemaRef ds:uri="http://schemas.microsoft.com/sharepoint/v3/contenttype/forms"/>
  </ds:schemaRefs>
</ds:datastoreItem>
</file>

<file path=customXml/itemProps3.xml><?xml version="1.0" encoding="utf-8"?>
<ds:datastoreItem xmlns:ds="http://schemas.openxmlformats.org/officeDocument/2006/customXml" ds:itemID="{0CB29949-6F27-4973-A68D-6590E455759F}">
  <ds:schemaRefs>
    <ds:schemaRef ds:uri="http://schemas.microsoft.com/office/2006/metadata/contentType"/>
    <ds:schemaRef ds:uri="http://schemas.microsoft.com/office/2006/metadata/properties/metaAttributes"/>
    <ds:schemaRef ds:uri="http://www.w3.org/2001/XMLSchema"/>
    <ds:schemaRef ds:uri="http://schemas.microsoft.com/office/2006/metadata/properties"/>
    <ds:schemaRef ds:uri="http://schemas.microsoft.com/sharepoint/v3"/>
    <ds:schemaRef ds:uri="a46656d4-8850-49b3-aebd-68bd05f7f43d"/>
    <ds:schemaRef ds:uri="http://schemas.microsoft.com/office/2006/documentManagement/types"/>
    <ds:schemaRef ds:uri="http://schemas.microsoft.com/office/infopath/2007/PartnerControls"/>
    <ds:schemaRef ds:uri="http://schemas.openxmlformats.org/package/2006/metadata/core-properties"/>
    <ds:schemaRef ds:uri="http://purl.org/dc/elements/1.1/"/>
    <ds:schemaRef ds:uri="http://purl.org/dc/terms/"/>
    <ds:schemaRef ds:uri="http://schemas.microsoft.com/internal/obd"/>
  </ds:schemaRefs>
</ds:datastoreItem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4" baseType="variant">
      <vt:variant>
        <vt:lpstr>Worksheets</vt:lpstr>
      </vt:variant>
      <vt:variant>
        <vt:i4>2</vt:i4>
      </vt:variant>
      <vt:variant>
        <vt:lpstr>Named Ranges</vt:lpstr>
      </vt:variant>
      <vt:variant>
        <vt:i4>2</vt:i4>
      </vt:variant>
    </vt:vector>
  </HeadingPairs>
  <TitlesOfParts>
    <vt:vector size="4" baseType="lpstr">
      <vt:lpstr>כללי והון </vt:lpstr>
      <vt:lpstr>נוסטרו חיים</vt:lpstr>
      <vt:lpstr>'כללי והון '!Print_Area</vt:lpstr>
      <vt:lpstr>'נוסטרו חיים'!Print_Area</vt:lpstr>
    </vt:vector>
  </TitlesOfParts>
  <Company>MOF</Company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title>פרסום תרומת מרכיבי השקעה של תיק נוסטרו</dc:title>
  <dc:creator>עדי ווסה</dc:creator>
  <cp:lastModifiedBy>Yuval Atlas</cp:lastModifiedBy>
  <cp:lastPrinted>2026-05-11T14:21:19Z</cp:lastPrinted>
  <dcterms:created xsi:type="dcterms:W3CDTF">2016-08-10T06:34:50Z</dcterms:created>
  <dcterms:modified xsi:type="dcterms:W3CDTF">2026-08-31T12:31:49Z</dcterms:modified>
</cp:coreProperties>
</file>

<file path=docProps/custom.xml><?xml version="1.0" encoding="utf-8"?>
<Properties xmlns="http://schemas.openxmlformats.org/officeDocument/2006/custom-properties" xmlns:vt="http://schemas.openxmlformats.org/officeDocument/2006/docPropsVTypes">
  <property fmtid="{D5CDD505-2E9C-101B-9397-08002B2CF9AE}" pid="2" name="ContentTypeId">
    <vt:lpwstr>0x0101006FDA8B39079CB64BAC559E1752826592</vt:lpwstr>
  </property>
  <property fmtid="{D5CDD505-2E9C-101B-9397-08002B2CF9AE}" pid="3" name="MMDUnitsName">
    <vt:lpwstr/>
  </property>
  <property fmtid="{D5CDD505-2E9C-101B-9397-08002B2CF9AE}" pid="4" name="MMDResponsibleUnit">
    <vt:lpwstr/>
  </property>
  <property fmtid="{D5CDD505-2E9C-101B-9397-08002B2CF9AE}" pid="5" name="MMDServiceLang">
    <vt:lpwstr/>
  </property>
  <property fmtid="{D5CDD505-2E9C-101B-9397-08002B2CF9AE}" pid="6" name="MMDJobDescription">
    <vt:lpwstr/>
  </property>
  <property fmtid="{D5CDD505-2E9C-101B-9397-08002B2CF9AE}" pid="7" name="MMDKeywords">
    <vt:lpwstr/>
  </property>
  <property fmtid="{D5CDD505-2E9C-101B-9397-08002B2CF9AE}" pid="8" name="MMDStatus">
    <vt:lpwstr/>
  </property>
  <property fmtid="{D5CDD505-2E9C-101B-9397-08002B2CF9AE}" pid="9" name="MMDAudience">
    <vt:lpwstr/>
  </property>
  <property fmtid="{D5CDD505-2E9C-101B-9397-08002B2CF9AE}" pid="10" name="MMDLiveEvent">
    <vt:lpwstr/>
  </property>
  <property fmtid="{D5CDD505-2E9C-101B-9397-08002B2CF9AE}" pid="11" name="MMDSubjects">
    <vt:lpwstr/>
  </property>
  <property fmtid="{D5CDD505-2E9C-101B-9397-08002B2CF9AE}" pid="12" name="MMDTypes">
    <vt:lpwstr/>
  </property>
  <property fmtid="{D5CDD505-2E9C-101B-9397-08002B2CF9AE}" pid="13" name="MMDResponsibleOffice">
    <vt:lpwstr/>
  </property>
</Properties>
</file>